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curement\BID DOCUMENTS\BIDS 2025\ITB-2025-19 - Right of Way Maintenance Services (rebid)\00 Solicitation\"/>
    </mc:Choice>
  </mc:AlternateContent>
  <xr:revisionPtr revIDLastSave="0" documentId="8_{1F6F82FF-6953-4B43-A906-E7A7D1881C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d Form - R.O.W" sheetId="21" r:id="rId1"/>
    <sheet name="Bid Form - Misc. &amp; Plants " sheetId="22" r:id="rId2"/>
  </sheets>
  <definedNames>
    <definedName name="_xlnm.Print_Area" localSheetId="1">'Bid Form - Misc. &amp; Plants '!$A$1:$J$340</definedName>
    <definedName name="_xlnm.Print_Area" localSheetId="0">'Bid Form - R.O.W'!$A$1:$I$172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0" i="21" l="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72" i="21" s="1"/>
  <c r="I147" i="21"/>
  <c r="I148" i="21"/>
  <c r="I129" i="21"/>
  <c r="I151" i="21"/>
  <c r="I152" i="21"/>
  <c r="I153" i="21"/>
  <c r="I154" i="21"/>
  <c r="I155" i="21"/>
  <c r="I156" i="21"/>
  <c r="I157" i="21"/>
  <c r="I150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59" i="21"/>
  <c r="I115" i="21"/>
  <c r="I116" i="21"/>
  <c r="I117" i="21"/>
  <c r="I118" i="21"/>
  <c r="I119" i="21"/>
  <c r="I120" i="21"/>
  <c r="I121" i="21"/>
  <c r="I122" i="21"/>
  <c r="I123" i="21"/>
  <c r="I114" i="21"/>
  <c r="I110" i="21"/>
  <c r="I124" i="21" s="1"/>
  <c r="I111" i="21"/>
  <c r="I112" i="21"/>
  <c r="I109" i="21"/>
  <c r="I101" i="21"/>
  <c r="I102" i="21"/>
  <c r="I103" i="21"/>
  <c r="I104" i="21"/>
  <c r="I105" i="21"/>
  <c r="I106" i="21"/>
  <c r="I107" i="21"/>
  <c r="I100" i="21"/>
  <c r="I57" i="21" l="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56" i="21"/>
  <c r="I54" i="21"/>
  <c r="I48" i="21"/>
  <c r="I47" i="21"/>
  <c r="I44" i="21"/>
  <c r="I45" i="21"/>
  <c r="I43" i="21"/>
  <c r="I41" i="21"/>
  <c r="I34" i="21"/>
  <c r="I28" i="21"/>
  <c r="I29" i="21"/>
  <c r="I30" i="21"/>
  <c r="I31" i="21"/>
  <c r="I32" i="21"/>
  <c r="I27" i="21"/>
  <c r="I14" i="21"/>
  <c r="I11" i="21"/>
  <c r="I10" i="21"/>
  <c r="I12" i="21"/>
  <c r="I13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33" i="21"/>
  <c r="I35" i="21"/>
  <c r="I36" i="21"/>
  <c r="I37" i="21"/>
  <c r="I38" i="21"/>
  <c r="I39" i="21"/>
  <c r="I40" i="21"/>
  <c r="I42" i="21"/>
  <c r="I46" i="21"/>
  <c r="I49" i="21"/>
  <c r="I50" i="21"/>
  <c r="I51" i="21"/>
  <c r="I52" i="21"/>
  <c r="I53" i="21"/>
  <c r="I55" i="21"/>
  <c r="I94" i="21"/>
  <c r="I9" i="21"/>
  <c r="I95" i="21" l="1"/>
  <c r="A137" i="21"/>
</calcChain>
</file>

<file path=xl/sharedStrings.xml><?xml version="1.0" encoding="utf-8"?>
<sst xmlns="http://schemas.openxmlformats.org/spreadsheetml/2006/main" count="1216" uniqueCount="395">
  <si>
    <t>Street/Avenue Name</t>
  </si>
  <si>
    <t xml:space="preserve">From </t>
  </si>
  <si>
    <t>To</t>
  </si>
  <si>
    <t>Work Area</t>
  </si>
  <si>
    <t>Total Cost</t>
  </si>
  <si>
    <t>NW 58 St.</t>
  </si>
  <si>
    <t>NW 97 Ave.</t>
  </si>
  <si>
    <t>NW 107 Ave.</t>
  </si>
  <si>
    <t>NW 117 Ave.</t>
  </si>
  <si>
    <t>NW 114 Ave.</t>
  </si>
  <si>
    <t>NW 112 Ave.</t>
  </si>
  <si>
    <t>North Side of Canal</t>
  </si>
  <si>
    <t>NW 109 Ave.</t>
  </si>
  <si>
    <t>NW 52 St.</t>
  </si>
  <si>
    <t>East Side of Canal</t>
  </si>
  <si>
    <t>NW 43 Ter</t>
  </si>
  <si>
    <t>NW 49 Ter</t>
  </si>
  <si>
    <t>NW 41 St.</t>
  </si>
  <si>
    <t>NW 87 Ave.</t>
  </si>
  <si>
    <t>NW 79 Ave.</t>
  </si>
  <si>
    <t>Palmetto</t>
  </si>
  <si>
    <t>CANAL MAINTENANCE - MOWING FLAT AREAS</t>
  </si>
  <si>
    <t xml:space="preserve">Dressels Canal </t>
  </si>
  <si>
    <t>C-2 Extension Canal</t>
  </si>
  <si>
    <t>NW 50 St.</t>
  </si>
  <si>
    <t>NW 34 St.</t>
  </si>
  <si>
    <t>NW 25 St.</t>
  </si>
  <si>
    <t>West Side of Canal (Between Guardrail - Top of Bank)</t>
  </si>
  <si>
    <t>East Side of Canal (Between Houses - Top of Bank)</t>
  </si>
  <si>
    <t>Northline Canal</t>
  </si>
  <si>
    <t>South Side of Canal (Between Guardrail - Top of Bank)</t>
  </si>
  <si>
    <t>NW 102 Ave.</t>
  </si>
  <si>
    <t>NW 92 Ave.</t>
  </si>
  <si>
    <t>NW 84 Ave.</t>
  </si>
  <si>
    <t>CANAL MAINTENANCE - CANAL SLOPES</t>
  </si>
  <si>
    <t>East Side of Canal (Between Top of Bank - Back of Sidewalk)</t>
  </si>
  <si>
    <t>NW 104 Ave.</t>
  </si>
  <si>
    <t xml:space="preserve">NW 97 Ave. </t>
  </si>
  <si>
    <t>South Side of Canal</t>
  </si>
  <si>
    <t>East  Side of Canal</t>
  </si>
  <si>
    <t>West Side of Canal</t>
  </si>
  <si>
    <t>Tree Trimming</t>
  </si>
  <si>
    <t>Item</t>
  </si>
  <si>
    <t>Item Num.</t>
  </si>
  <si>
    <t>Per Tree, 0 - 5.9" DBH</t>
  </si>
  <si>
    <t>Per Tree, 6" - 11.9" DBH</t>
  </si>
  <si>
    <t>Per Tree, 12" - 19.9" DBH</t>
  </si>
  <si>
    <t>Per Tree, 20" - 29.9" DBH</t>
  </si>
  <si>
    <t>Per Tree, 30" - 39.9" DBH</t>
  </si>
  <si>
    <t>Per Tree, 40" and greater DBH</t>
  </si>
  <si>
    <t>Palm Trimming</t>
  </si>
  <si>
    <t>Description/Unit Type (Non-emergency, maximum response time 5 business days)</t>
  </si>
  <si>
    <t>Emergency Multiplier</t>
  </si>
  <si>
    <t>For all of the above services, this multiplier will be used on the corresponding unit cost if response time required is less than 24 hours for project completion</t>
  </si>
  <si>
    <t>Hourly Rate</t>
  </si>
  <si>
    <t>Work Boat w/Operator</t>
  </si>
  <si>
    <t>ISA Certified Arborist</t>
  </si>
  <si>
    <t>Tree Climber Specialist</t>
  </si>
  <si>
    <t>Chipper w/Operator</t>
  </si>
  <si>
    <t>Bucket Truck w/Operator</t>
  </si>
  <si>
    <t>All Tree &amp; Palm Types, 0 - 5.9" DBH</t>
  </si>
  <si>
    <t>All Tree &amp; Palm Types, 6" - 11.9" DBH</t>
  </si>
  <si>
    <t>All Tree &amp; Palm Types, 12" - 19.9" DBH</t>
  </si>
  <si>
    <t>All Tree &amp; Palm Types, 20" - 29.9" DBH</t>
  </si>
  <si>
    <t>All Tree &amp; Palm Types, 30" - 39.9" DBH</t>
  </si>
  <si>
    <t>All Tree &amp; Palm Types, 40" and greater DBH</t>
  </si>
  <si>
    <t xml:space="preserve">Stump Removal </t>
  </si>
  <si>
    <t>TREE MAINTENANCE - AS NEEDED BASIS</t>
  </si>
  <si>
    <t>Unit Price / Multiplier</t>
  </si>
  <si>
    <t>Item/Description</t>
  </si>
  <si>
    <t>Other equipment, services, staff classifications (Proposed by Bidder for use on this contract):</t>
  </si>
  <si>
    <t>NW 58 St</t>
  </si>
  <si>
    <t>NW 97 Ave</t>
  </si>
  <si>
    <t>NW 107 Ave</t>
  </si>
  <si>
    <t>Weekly</t>
  </si>
  <si>
    <t>Intersection - Mow North West Corner</t>
  </si>
  <si>
    <t>NW 102 Ave</t>
  </si>
  <si>
    <t>NW 104 Ave</t>
  </si>
  <si>
    <t>Mow Swale on North side</t>
  </si>
  <si>
    <t>SR826</t>
  </si>
  <si>
    <t>NW 78 Ave</t>
  </si>
  <si>
    <t>Mow Median</t>
  </si>
  <si>
    <t>NW 79 Ave</t>
  </si>
  <si>
    <t>Mow North Shoulder</t>
  </si>
  <si>
    <t>NW 117 Ave</t>
  </si>
  <si>
    <t>Mow NW Corner south of canal</t>
  </si>
  <si>
    <t>NW 41 St</t>
  </si>
  <si>
    <t>Mow West Shoulder</t>
  </si>
  <si>
    <t>NW 25 St</t>
  </si>
  <si>
    <t>NW 112 Ave</t>
  </si>
  <si>
    <t>NW 26 St</t>
  </si>
  <si>
    <t>NW 89 Ct</t>
  </si>
  <si>
    <t>Mow shoulder west side in front of empty lot</t>
  </si>
  <si>
    <t>NW 76 St</t>
  </si>
  <si>
    <t>NW 78 St</t>
  </si>
  <si>
    <t>NW 74 St</t>
  </si>
  <si>
    <t>NW 114 Ave</t>
  </si>
  <si>
    <t>NW 108 Ave</t>
  </si>
  <si>
    <t>NW 90 St</t>
  </si>
  <si>
    <t>NW 111 Ct</t>
  </si>
  <si>
    <t>Mow Swale South Side</t>
  </si>
  <si>
    <t>NW 74 st</t>
  </si>
  <si>
    <t>NW 88 St</t>
  </si>
  <si>
    <t>NW 109 Ave</t>
  </si>
  <si>
    <t>NW 33 St</t>
  </si>
  <si>
    <t>NW 87 Ave</t>
  </si>
  <si>
    <t>NW 27 St</t>
  </si>
  <si>
    <t>NW 105 Ave</t>
  </si>
  <si>
    <t>FLTP at NW 41 St</t>
  </si>
  <si>
    <t>Exit Ramp</t>
  </si>
  <si>
    <t>Mow Shoulder</t>
  </si>
  <si>
    <t>Ent Ramp</t>
  </si>
  <si>
    <t>NW 43 Ln</t>
  </si>
  <si>
    <t>Mow Swale East &amp; West Sides</t>
  </si>
  <si>
    <t>Mow Swale East Side</t>
  </si>
  <si>
    <t>NW 113 Ave</t>
  </si>
  <si>
    <t>Mow Swale West Side</t>
  </si>
  <si>
    <t>NW 27 st</t>
  </si>
  <si>
    <t>NW 82 Ave</t>
  </si>
  <si>
    <t>NW 38 St</t>
  </si>
  <si>
    <t>Mow Swale North Side</t>
  </si>
  <si>
    <t>NW 34 St</t>
  </si>
  <si>
    <t>Mow North &amp; South Shoulder</t>
  </si>
  <si>
    <t>NW 37 St</t>
  </si>
  <si>
    <t>NW 77 Ct</t>
  </si>
  <si>
    <t xml:space="preserve"> NW 29 St</t>
  </si>
  <si>
    <t>NW 12 St</t>
  </si>
  <si>
    <t>NW 13 St</t>
  </si>
  <si>
    <t>NW 52 St</t>
  </si>
  <si>
    <t>NW 56 St</t>
  </si>
  <si>
    <t>NW 50 St</t>
  </si>
  <si>
    <t>Mow Under Guardrail East Side</t>
  </si>
  <si>
    <t>NW 99 Ave</t>
  </si>
  <si>
    <t>NW 82 St</t>
  </si>
  <si>
    <t>NW 116 Ave</t>
  </si>
  <si>
    <t>NW 36 St Interchange</t>
  </si>
  <si>
    <t>NW 58th St</t>
  </si>
  <si>
    <t xml:space="preserve">NW 53 St </t>
  </si>
  <si>
    <t>NW 84 Ave</t>
  </si>
  <si>
    <t xml:space="preserve">Monument - De-weeding, Plant bed maintenance/trimming, Trash/Debris pick-up </t>
  </si>
  <si>
    <t>NW 12 St Median</t>
  </si>
  <si>
    <t>NW 36 St</t>
  </si>
  <si>
    <t>Median Bull Nose - De-weeding, Plant bed maintenance/trimming, Trash/Debris pick-up.</t>
  </si>
  <si>
    <t>NW 43 St</t>
  </si>
  <si>
    <t>NW 33 st</t>
  </si>
  <si>
    <t>NW 36/41 St</t>
  </si>
  <si>
    <t>NW 108 PL</t>
  </si>
  <si>
    <t>Splitter Island Maintenance - Mowing, De-Weeding, Plant bed maintenance/trimming</t>
  </si>
  <si>
    <t>NW 86 St</t>
  </si>
  <si>
    <t xml:space="preserve">NW 12 St </t>
  </si>
  <si>
    <t>Mow Medians</t>
  </si>
  <si>
    <t xml:space="preserve">NW 52 St </t>
  </si>
  <si>
    <t xml:space="preserve">NW 97 Ave </t>
  </si>
  <si>
    <t>NW 105 BLK</t>
  </si>
  <si>
    <t>Frequency</t>
  </si>
  <si>
    <t>MISCELLANEOUS - AS NEEDED BASIS</t>
  </si>
  <si>
    <t>SR-826 Median</t>
  </si>
  <si>
    <t>SR-826 North side</t>
  </si>
  <si>
    <t>Bi-weekly</t>
  </si>
  <si>
    <t>Monthly</t>
  </si>
  <si>
    <t>NW 27 St.</t>
  </si>
  <si>
    <t>Mow Swale area in front of empty lot at North West Corner of "T" intersection</t>
  </si>
  <si>
    <t>FL Turnpike Median</t>
  </si>
  <si>
    <t>NW 88 Ln</t>
  </si>
  <si>
    <t>NW 109 Path</t>
  </si>
  <si>
    <t>As-Needed</t>
  </si>
  <si>
    <t>Bi-Monthly</t>
  </si>
  <si>
    <t>City of Doral</t>
  </si>
  <si>
    <t>Public Works Department</t>
  </si>
  <si>
    <t>Qty</t>
  </si>
  <si>
    <t>As Needed</t>
  </si>
  <si>
    <r>
      <t>South Side Swale - Mowing, De-Weeding, Ground cover/shrub maintenance/trimming, Trash/Debris pick-up, Irrigation monthly inspection, an</t>
    </r>
    <r>
      <rPr>
        <sz val="11"/>
        <rFont val="Calibri"/>
        <family val="2"/>
        <scheme val="minor"/>
      </rPr>
      <t>d Tree trimming.</t>
    </r>
  </si>
  <si>
    <t>Paseo</t>
  </si>
  <si>
    <t>NW 53 Ter</t>
  </si>
  <si>
    <t>Bi-monthly</t>
  </si>
  <si>
    <t>Doral Blvd (NW 41st St)</t>
  </si>
  <si>
    <t>Turnpike</t>
  </si>
  <si>
    <t>Tree Relocation</t>
  </si>
  <si>
    <t>Tree Removal (includes stump &amp; root)</t>
  </si>
  <si>
    <t>Palm Removal (includes stump and root)</t>
  </si>
  <si>
    <t>Description (Botanical Name, Common)</t>
  </si>
  <si>
    <t>Unit Cost Size: 25 Gal. 10'H - 12'H</t>
  </si>
  <si>
    <t>Unit Cost Size: 45 Gal. 12'H - 14'H</t>
  </si>
  <si>
    <t>Installation Only Size: 25 Gal. 10'H - 12'H</t>
  </si>
  <si>
    <t>Bauhinia variegate candida, White Orchid Tree</t>
  </si>
  <si>
    <t>Brachychiton acerifolia, Illawarra Flame Tree</t>
  </si>
  <si>
    <t>Brya ebenus, Cocuswood</t>
  </si>
  <si>
    <t>Bulnesia arborea, Verawood</t>
  </si>
  <si>
    <t>Butea monosprema, Palash</t>
  </si>
  <si>
    <t>Caesalpinia sp. Dwarf poinciana</t>
  </si>
  <si>
    <t>Caesalpinia granadillo, Bridalveil Tree</t>
  </si>
  <si>
    <t xml:space="preserve">Cananga odorata, Cananga Tree </t>
  </si>
  <si>
    <t>Cassia bakeriana, Pink Shower Tree</t>
  </si>
  <si>
    <t>Cassia fistula, Golden Shower Tree</t>
  </si>
  <si>
    <t>Cassia grandis, Pink Shower Tree</t>
  </si>
  <si>
    <t>Cassia javanica, Java Cassia</t>
  </si>
  <si>
    <t>Cassia surattensis, Glaucus cassia</t>
  </si>
  <si>
    <t>Cordia sebestena, Orange Geiger</t>
  </si>
  <si>
    <t>Lagerstroemia speciosa, Queen's Crape Myrtle</t>
  </si>
  <si>
    <t>Lagerstroemia indica, Crape Myrtle</t>
  </si>
  <si>
    <t>Magnolia grandifolia 'D.D. Blanchard', Southern Magnolia</t>
  </si>
  <si>
    <t>Magnolia grandifolia 'Little Gem', Dwarf Southern Magnolia</t>
  </si>
  <si>
    <t>Murraya paniculata, Orange jessamine</t>
  </si>
  <si>
    <t>Myrica cerifera, Wax myrtle</t>
  </si>
  <si>
    <t>Plumeria rubra, Plumeria</t>
  </si>
  <si>
    <t>Spathodea campanulata, African tuliptree</t>
  </si>
  <si>
    <t>Tabebuia cariaba, Yellow Tabebuia</t>
  </si>
  <si>
    <t>Tabebuia heterophylla, Pink Tabebuia</t>
  </si>
  <si>
    <t>Tabebuia impetiginosa, Purple Tabebuia</t>
  </si>
  <si>
    <t>Tipuan tipu, Rosewood and Pride of Bolivia</t>
  </si>
  <si>
    <t>Triplaris cumingiana, Ant Tree</t>
  </si>
  <si>
    <t>Installation Only Size: 45 Gal. 12'H - 14'H</t>
  </si>
  <si>
    <t>Unit Cost Size: 65 Gal. 14'H - 16'H</t>
  </si>
  <si>
    <t>Installation Only Size: 65 Gal. 14'H - 16'H</t>
  </si>
  <si>
    <t>Chrysophyllum oliviforme, Satinleaf</t>
  </si>
  <si>
    <t>Conocarpus erectus var. sericeus, Silver Buttonwood</t>
  </si>
  <si>
    <t>Eriobotrya, japonica, Loquat</t>
  </si>
  <si>
    <t>Ilex cassine, Dahoon Holly</t>
  </si>
  <si>
    <t>Ilex x attenuata, East Palatka Holly</t>
  </si>
  <si>
    <t>Jatropha integerrima, Jatropha Standard Red</t>
  </si>
  <si>
    <t>Ligustrum lucidum, Wax Privet</t>
  </si>
  <si>
    <t>Pinus elliotti var densa, South Florida Slash Pine</t>
  </si>
  <si>
    <t>Busera Simaruba, Gumbo Limbo</t>
  </si>
  <si>
    <t>Calophyllum brasiliense, Brazilian Beautyleaf</t>
  </si>
  <si>
    <t>Coccoloba diversifolia, Pigeon Plum</t>
  </si>
  <si>
    <t>Coccoloba uvifera, Seagrape</t>
  </si>
  <si>
    <t>Conocarpus erectus, Green Buttonwood</t>
  </si>
  <si>
    <t>Krugiodendron ferreum, Black ironwood</t>
  </si>
  <si>
    <t>Lysiloma bahamensis, Wild tamarind</t>
  </si>
  <si>
    <t>Lysiloma latisiliquum, Wild tamarind</t>
  </si>
  <si>
    <t>Peltophorum pterocarpum, Yellow poinciana</t>
  </si>
  <si>
    <t>Quercus laurifolia, Laurel Oak</t>
  </si>
  <si>
    <t>Quercus viginiana, Live Oak</t>
  </si>
  <si>
    <t>Simarouba glauca, Paradise Tree</t>
  </si>
  <si>
    <t>Taxodium distichum, Bald Cypress</t>
  </si>
  <si>
    <t>Installation Only Size: 6'H - 8'H</t>
  </si>
  <si>
    <t>Installation Only Size: 8'H - 10'H</t>
  </si>
  <si>
    <t>Sabal Palmetto, Cabbage Palm, Minor, Slick</t>
  </si>
  <si>
    <t>Acoelorrhaphe wrightii, Paurotis Palm</t>
  </si>
  <si>
    <t>Archontophoenix alexandrae, Alexandra Palm</t>
  </si>
  <si>
    <t>Bismarckia nobilis, Bismarck Palm</t>
  </si>
  <si>
    <t>Butia capitata, Pindo Palm</t>
  </si>
  <si>
    <t>Caryota mitis,Clustered fishtail Palm</t>
  </si>
  <si>
    <t>Chamaedorea cataractarum, Cat Palm</t>
  </si>
  <si>
    <t>Chamaedorea seifrizii, Bamboo Palm</t>
  </si>
  <si>
    <t>Chamaerops humilis, European fan Palm</t>
  </si>
  <si>
    <t>Cocos nucifera 'Green Malayan', Green Malayan coconuts; Straight trunks</t>
  </si>
  <si>
    <t>Cocos nucifera 'Maypan', Maypan coconuts;</t>
  </si>
  <si>
    <t>Coccothrinax argentata, Silver Palm</t>
  </si>
  <si>
    <t>Dictyosperma album, Hurricane Palm</t>
  </si>
  <si>
    <t>Dypsis/Neodypsis decaryi triangle Palm</t>
  </si>
  <si>
    <t>Hyophorbe lagenicaulis, Bottle Palm</t>
  </si>
  <si>
    <t>Hyophorbe verschaffeltii, Spindle Palm</t>
  </si>
  <si>
    <t>Latania loddigesii,Blue lantania</t>
  </si>
  <si>
    <t>Livistona chinesis, Chinese fountain/fan Palm</t>
  </si>
  <si>
    <t>Phoenix canariensis, Canary Island date Palm</t>
  </si>
  <si>
    <t xml:space="preserve">Phoenix dactylifera 'Medjool', Medjool Date Palm; Straight cut &amp; pressure cleaned </t>
  </si>
  <si>
    <t>Phoenix reclinata, Senegal date Palm</t>
  </si>
  <si>
    <t>Pseudophoenix sargentii, Buccaneer Palm</t>
  </si>
  <si>
    <t>Ptychosperma elegans, Solitaire Palm</t>
  </si>
  <si>
    <t>Ptychosperma macarthuri, MacArthur Palm</t>
  </si>
  <si>
    <t>Syagrus romanzoffianum, Queen Palm</t>
  </si>
  <si>
    <t>Thrinax spp., Thatch Palm</t>
  </si>
  <si>
    <t>Washingtonia robusta, Mexican fan Palm</t>
  </si>
  <si>
    <t>Veitchia winin, Winin Palm</t>
  </si>
  <si>
    <t>Unit Cost Size: 6'H - 8'H Single</t>
  </si>
  <si>
    <t>Unit Cost Size: 8'H - 10'H Single</t>
  </si>
  <si>
    <t>Unit Cost Size: 12'H - 14'H Single</t>
  </si>
  <si>
    <t>Roystonea elata, Florida Royal Palm</t>
  </si>
  <si>
    <t xml:space="preserve">Wodyetia, Foxtail Palm </t>
  </si>
  <si>
    <t>Adonidia merrilli, Christmas Palm</t>
  </si>
  <si>
    <t>Phoenix roebelenii, Pygmy Date Palm</t>
  </si>
  <si>
    <t>Veitchia montgomeryana, Montgomery Palm</t>
  </si>
  <si>
    <t>Unit Cost Size: 6'H - 8'H Double</t>
  </si>
  <si>
    <t>Unit Cost Size: 8'H - 10'H Double</t>
  </si>
  <si>
    <t>Unit Cost Size: 12'H - 14'H Double</t>
  </si>
  <si>
    <t>Coccothrinax argentata, Florida Silver Palm</t>
  </si>
  <si>
    <t>Wodyetia bifurcate, Foxtail Palm</t>
  </si>
  <si>
    <t>Unit Cost Size: 6'H - 8'H Triple</t>
  </si>
  <si>
    <t>Unit Cost Size: 8'H - 10'H Triple</t>
  </si>
  <si>
    <t>Unit Cost Size: 12'H - 14'H Triple</t>
  </si>
  <si>
    <t>Phoenix sylvestris, Sylvester Date Palm</t>
  </si>
  <si>
    <t>Citharexylum spinosum, Fiddlewood</t>
  </si>
  <si>
    <t>Swietenia mahagoni, Mahogani Tree</t>
  </si>
  <si>
    <t>Chrysobalanus icaco, Cocoplum</t>
  </si>
  <si>
    <t>Byrsonima lucida, Locust Berry</t>
  </si>
  <si>
    <t>Ernodea littoralis, Golden Creeper</t>
  </si>
  <si>
    <t>Hamelia patens compacta, Dwarf Fire Bush</t>
  </si>
  <si>
    <t xml:space="preserve">Spartina bakeri, Sand Cordgrass </t>
  </si>
  <si>
    <t>Tripsacum dactyloides, Fakahatchee Grass</t>
  </si>
  <si>
    <t>Acalypha Wilkesiana, Copperleaf</t>
  </si>
  <si>
    <t>Conocarpus Erectus, Silver Buttonwood</t>
  </si>
  <si>
    <t>Clusia Guttifera, Dwarf Clusia</t>
  </si>
  <si>
    <t>Chrysobalanus icaco, Red Tip Cocoplum</t>
  </si>
  <si>
    <t>Dianella Tasmanica, Flax Lily</t>
  </si>
  <si>
    <t>Eugenia Foetida, Spanish Stopper</t>
  </si>
  <si>
    <t>Ficus Microcarpa, Green Island Ficus</t>
  </si>
  <si>
    <t>Galphimia Gracilis, Thryallis</t>
  </si>
  <si>
    <t>Ilex Vomitora Stoke Dwarf, Dwarf Yauponholly</t>
  </si>
  <si>
    <t>Plumbago Auriculata, Imperial Blue Plumbago</t>
  </si>
  <si>
    <t>Russelia Equisetiformis, Firecracker Plant</t>
  </si>
  <si>
    <t>Viburnum Obovatum, Walter's viburnum</t>
  </si>
  <si>
    <t>Zamia Pumila, Coontie</t>
  </si>
  <si>
    <t>Variegated Arboricola, Schefflera Arboricola 'Trinette'</t>
  </si>
  <si>
    <t xml:space="preserve">Rhaphiolepis Indica, Indian Hawthorn </t>
  </si>
  <si>
    <t>Dwarf Ixora, Maui Ixora</t>
  </si>
  <si>
    <t>Codiaeum Variegatum, Croton</t>
  </si>
  <si>
    <t xml:space="preserve">Crinum Lily, Queen Emma </t>
  </si>
  <si>
    <t xml:space="preserve">Pittosporum, Cheesewood </t>
  </si>
  <si>
    <t xml:space="preserve">Liriope, Lilyturfs </t>
  </si>
  <si>
    <t>Nephrolepis biserrata, Giant Sword Fern</t>
  </si>
  <si>
    <t>Philodendron Bipinnatifidum, Philodendron</t>
  </si>
  <si>
    <t>Zamia Furfuracea, Carboard Palm</t>
  </si>
  <si>
    <t xml:space="preserve">Jasminum, Jasmine </t>
  </si>
  <si>
    <t>Perennial Peanut, Yellow Peanut</t>
  </si>
  <si>
    <t>Pentas, Pentas</t>
  </si>
  <si>
    <t xml:space="preserve">Euphorbia milii, Crown of throrns </t>
  </si>
  <si>
    <t xml:space="preserve">Impatiens </t>
  </si>
  <si>
    <t>Poinsettia Red</t>
  </si>
  <si>
    <t>Evolvulus Nuttallianus, Blue Daze</t>
  </si>
  <si>
    <t>Chamaerops Humilis, Mediterranean Fan Palm</t>
  </si>
  <si>
    <t>Ligustrum Japonicum, Japanese Privet</t>
  </si>
  <si>
    <t xml:space="preserve">Callistemon Citrinus, Dwarf Bottle Brush </t>
  </si>
  <si>
    <t>Cordyline Fruticosa, Black Magic Ti Plant</t>
  </si>
  <si>
    <t>Ixora X 'Petite Taiwan Red, Dwarf Red Taiwan Ixora</t>
  </si>
  <si>
    <t>Juniperus Conferta 'Compacta', Shore Juniper</t>
  </si>
  <si>
    <t>Lantana X 'New Gold'</t>
  </si>
  <si>
    <t>Trachelospermum Asiaticum 'Minima', Minima Jasmine</t>
  </si>
  <si>
    <t xml:space="preserve">Coreopsis, Tickseed </t>
  </si>
  <si>
    <t>NW 92 Ave</t>
  </si>
  <si>
    <t>Unit Cost and Installation Size: 1 Gal.</t>
  </si>
  <si>
    <t>Unit Cost and Installation Size: 3 Gal.</t>
  </si>
  <si>
    <t xml:space="preserve">Unit Cost and Installation Size: 7 Gal. </t>
  </si>
  <si>
    <t xml:space="preserve">Tree Fertilization </t>
  </si>
  <si>
    <t>Palm Fertilization</t>
  </si>
  <si>
    <t>Grapple Truck w/ Operator</t>
  </si>
  <si>
    <t>Irrigation Repairs</t>
  </si>
  <si>
    <r>
      <t xml:space="preserve">Median - Mowing, De-Weeding, Ground cover/shrub maintenance/trimming monthly, Trash/Debris pick-up, Irrigation monthly inspection, </t>
    </r>
    <r>
      <rPr>
        <sz val="11"/>
        <rFont val="Calibri"/>
        <family val="2"/>
        <scheme val="minor"/>
      </rPr>
      <t>Tree and palm trimming monthly, Mulch (once a year)</t>
    </r>
  </si>
  <si>
    <t>Median - Mowing, De-Weeding, Ground cover/shrub maintenance/trimming monthly, Trash/Debris pick-up, Irrigation monthly inspection,  Tree and palm trimming monthly, Mulch (once a year)</t>
  </si>
  <si>
    <t xml:space="preserve">Mow Median.  Splitter island at NW 112 Ave &amp; 78 St maintenance - mowing, de-weeding, plant bed maintenance/trimming monthly , palm trimming monthly. </t>
  </si>
  <si>
    <t xml:space="preserve">Tree Staking </t>
  </si>
  <si>
    <t xml:space="preserve">Palm Staking </t>
  </si>
  <si>
    <t xml:space="preserve">Water Truck w/ Operator (water included) </t>
  </si>
  <si>
    <t xml:space="preserve">NW 102 Ave </t>
  </si>
  <si>
    <t>NW 66 St</t>
  </si>
  <si>
    <t>NW 28 Ter</t>
  </si>
  <si>
    <t xml:space="preserve">NW 27 St </t>
  </si>
  <si>
    <r>
      <t>North &amp; South Side of Interchange - Mowing, De-Weeding, Ground cover/shrub maintenance/trimm</t>
    </r>
    <r>
      <rPr>
        <b/>
        <sz val="11"/>
        <rFont val="Calibri"/>
        <family val="2"/>
        <scheme val="minor"/>
      </rPr>
      <t>ing monthly, Trash/Debris pick-up. Irrigation monthly inspection, Tree and palm trimming monthly, Mulch (once per year)</t>
    </r>
  </si>
  <si>
    <r>
      <t>Median - Mowing, De-Weeding, Ground cover/shrub maintenance/trimming monthly, Trash/Debris pick-up, Irr</t>
    </r>
    <r>
      <rPr>
        <b/>
        <sz val="11"/>
        <rFont val="Calibri"/>
        <family val="2"/>
        <scheme val="minor"/>
      </rPr>
      <t>igation monthly inspection,  Tree and palm trimming monthly, Mulch (once a year)</t>
    </r>
  </si>
  <si>
    <r>
      <t xml:space="preserve">Median - Mowing, De-Weeding, Ground cover/shrub maintenance/trimming monthly, Trash/Debris pick-up, Irrigation monthly inspection, </t>
    </r>
    <r>
      <rPr>
        <b/>
        <sz val="11"/>
        <rFont val="Calibri"/>
        <family val="2"/>
        <scheme val="minor"/>
      </rPr>
      <t>Tree and palm trimming monthly, Mulch (once a year)</t>
    </r>
  </si>
  <si>
    <t>North Side of Canal (Between Guardrail - Top of Bank)</t>
  </si>
  <si>
    <t xml:space="preserve">Item Num. </t>
  </si>
  <si>
    <t>Work Area / Type of Service</t>
  </si>
  <si>
    <t>Quantity</t>
  </si>
  <si>
    <t>Sub-Total:</t>
  </si>
  <si>
    <t>6100 NW 99 Avenue (Doral Police Station/Public Works Warehouse)</t>
  </si>
  <si>
    <t>3719 NW 97 Avenue (Police Training Center)</t>
  </si>
  <si>
    <t>Unit Price per service</t>
  </si>
  <si>
    <t>Total Services</t>
  </si>
  <si>
    <t xml:space="preserve">South Side of Canal (From Southern Command Property line to Bridge &amp; Launch Pad Area on South Bank at NW 89 Ct.) Southern Command Mowing is 10ft away from fence. </t>
  </si>
  <si>
    <t>North Side of Canal (Between Fence - Top of Bank)</t>
  </si>
  <si>
    <t>NW 89 Ct.</t>
  </si>
  <si>
    <t>NW 75 Ln</t>
  </si>
  <si>
    <t>Median Maintenance - De-Weeding, Plant bed maintenance/trimming</t>
  </si>
  <si>
    <t>Mow Swale East/West Side</t>
  </si>
  <si>
    <t xml:space="preserve">Mowing, De-weeding, Plant bed maintenance/trimming, Trash/Debris pick-up </t>
  </si>
  <si>
    <t>TREE PURCHASE &amp; DELIVERY - AS NEEDED BASIS</t>
  </si>
  <si>
    <t>TREE INSTALATION - AS NEEDED BASIS</t>
  </si>
  <si>
    <t xml:space="preserve">SINGLE PALM PURCHASE &amp; DELIVERY - AS NEEDED BASIS </t>
  </si>
  <si>
    <t>SINGLE PALM  INSTALATION - AS NEEDED BASIS</t>
  </si>
  <si>
    <t xml:space="preserve">DOUBLE PALM PURCHASE &amp; DELIVERY - AS NEEDED BASIS </t>
  </si>
  <si>
    <t>DOUBLE PALM  INSTALATION - AS NEEDED BASIS</t>
  </si>
  <si>
    <t xml:space="preserve">TRIPLE PALM PURCHASE &amp; DELIVERY - AS NEEDED BASIS </t>
  </si>
  <si>
    <t>TRIPLE PALM INSTALATION - AS NEEDED BASIS</t>
  </si>
  <si>
    <t>SHRUBS AND GROUNDCOVERS PURCHASE, INSTALLATION - AS NEEDED BASIS</t>
  </si>
  <si>
    <t>RIGHT-OF-WAY MAINTENANCE - AS NEEDED BASIS</t>
  </si>
  <si>
    <t>Sidewalk Clean-Up - Trash/Debris pick-up. South side</t>
  </si>
  <si>
    <t>Mow under guardrail on north side along preserve.</t>
  </si>
  <si>
    <t>Mow under guardrail west side along preserve.</t>
  </si>
  <si>
    <t>Mow Median and swale of empty lot. South side</t>
  </si>
  <si>
    <t xml:space="preserve">Mow swale from guardrail to canal bank </t>
  </si>
  <si>
    <t>ITB 2025- XX Right-of-Way Maintenance Contract</t>
  </si>
  <si>
    <t xml:space="preserve">Pricing Sheet Right-of-Way </t>
  </si>
  <si>
    <t>Per Palm, 0 -10' clear trunk</t>
  </si>
  <si>
    <t>Per Palm, &gt; 10' clear trunk</t>
  </si>
  <si>
    <t>Per Palm, &gt; 20' clear trunk</t>
  </si>
  <si>
    <t>Per Palm, 10'-20' clear trunk</t>
  </si>
  <si>
    <t xml:space="preserve">Mulch (classic red, brown, black and gold) </t>
  </si>
  <si>
    <t>Mulch (pine bark nuggets)</t>
  </si>
  <si>
    <t>Mulch (eucalyptus)</t>
  </si>
  <si>
    <t>Includes delivery and installation per pallet</t>
  </si>
  <si>
    <t>Pricing Sheet Miscellaneous and Plant Material</t>
  </si>
  <si>
    <t>Installation Only Size: 12'H - 14'H</t>
  </si>
  <si>
    <t>As Needed (1)</t>
  </si>
  <si>
    <t>ITB 2025- 19 Right-of-Way Maintenance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</si>
</sst>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4" fontId="0" fillId="0" borderId="0" xfId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5" fillId="0" borderId="0" xfId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3" xfId="1" applyFont="1" applyBorder="1" applyAlignment="1" applyProtection="1">
      <alignment horizontal="center" vertical="center"/>
    </xf>
    <xf numFmtId="0" fontId="0" fillId="2" borderId="18" xfId="0" applyFill="1" applyBorder="1" applyAlignment="1">
      <alignment horizontal="center" vertical="center"/>
    </xf>
    <xf numFmtId="44" fontId="0" fillId="0" borderId="0" xfId="1" applyFont="1" applyAlignment="1" applyProtection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4" fontId="0" fillId="0" borderId="2" xfId="1" applyFont="1" applyBorder="1" applyAlignment="1" applyProtection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44" fontId="0" fillId="3" borderId="3" xfId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0" fillId="3" borderId="3" xfId="0" quotePrefix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44" fontId="8" fillId="3" borderId="0" xfId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Fill="1" applyBorder="1" applyAlignment="1" applyProtection="1">
      <alignment horizontal="right" vertical="center"/>
    </xf>
    <xf numFmtId="44" fontId="0" fillId="0" borderId="0" xfId="1" applyFont="1" applyBorder="1" applyAlignment="1" applyProtection="1">
      <alignment horizontal="center" vertical="center"/>
    </xf>
    <xf numFmtId="0" fontId="0" fillId="3" borderId="0" xfId="0" applyFill="1"/>
    <xf numFmtId="0" fontId="3" fillId="3" borderId="0" xfId="0" applyFont="1" applyFill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44" fontId="0" fillId="3" borderId="14" xfId="1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44" fontId="0" fillId="3" borderId="24" xfId="1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left" vertical="center"/>
    </xf>
    <xf numFmtId="44" fontId="0" fillId="3" borderId="0" xfId="1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44" fontId="3" fillId="3" borderId="24" xfId="1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44" fontId="0" fillId="3" borderId="20" xfId="1" applyFont="1" applyFill="1" applyBorder="1" applyAlignment="1" applyProtection="1">
      <alignment horizontal="center" vertical="center"/>
    </xf>
    <xf numFmtId="44" fontId="3" fillId="3" borderId="0" xfId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center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0" fillId="3" borderId="24" xfId="0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44" fontId="3" fillId="2" borderId="0" xfId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righ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8" xfId="1" applyNumberFormat="1" applyFont="1" applyFill="1" applyBorder="1" applyAlignment="1" applyProtection="1">
      <alignment horizontal="center" vertical="center"/>
    </xf>
    <xf numFmtId="44" fontId="3" fillId="2" borderId="11" xfId="1" applyFont="1" applyFill="1" applyBorder="1" applyAlignment="1" applyProtection="1">
      <alignment horizontal="right" vertical="center"/>
    </xf>
    <xf numFmtId="44" fontId="0" fillId="3" borderId="8" xfId="1" applyFont="1" applyFill="1" applyBorder="1" applyAlignment="1" applyProtection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horizontal="center" vertical="center" wrapText="1"/>
      <protection locked="0"/>
    </xf>
    <xf numFmtId="44" fontId="0" fillId="0" borderId="0" xfId="1" applyFont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44" fontId="3" fillId="0" borderId="0" xfId="1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44" fontId="3" fillId="3" borderId="0" xfId="1" applyFont="1" applyFill="1" applyBorder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4" fontId="0" fillId="0" borderId="3" xfId="1" applyFont="1" applyBorder="1" applyAlignment="1" applyProtection="1">
      <alignment horizontal="center" vertical="center"/>
      <protection locked="0"/>
    </xf>
    <xf numFmtId="44" fontId="0" fillId="3" borderId="3" xfId="0" applyNumberFormat="1" applyFill="1" applyBorder="1" applyAlignment="1" applyProtection="1">
      <alignment horizontal="center" vertical="center"/>
      <protection locked="0"/>
    </xf>
    <xf numFmtId="44" fontId="0" fillId="0" borderId="3" xfId="0" applyNumberFormat="1" applyBorder="1" applyAlignment="1" applyProtection="1">
      <alignment horizontal="center" vertical="center"/>
      <protection locked="0"/>
    </xf>
    <xf numFmtId="44" fontId="0" fillId="3" borderId="3" xfId="0" applyNumberFormat="1" applyFill="1" applyBorder="1" applyAlignment="1" applyProtection="1">
      <alignment vertical="center"/>
      <protection locked="0"/>
    </xf>
    <xf numFmtId="44" fontId="0" fillId="0" borderId="3" xfId="0" applyNumberFormat="1" applyBorder="1" applyAlignment="1" applyProtection="1">
      <alignment vertical="center"/>
      <protection locked="0"/>
    </xf>
    <xf numFmtId="44" fontId="0" fillId="3" borderId="8" xfId="0" applyNumberFormat="1" applyFill="1" applyBorder="1" applyAlignment="1" applyProtection="1">
      <alignment horizontal="center" vertical="center"/>
      <protection locked="0"/>
    </xf>
    <xf numFmtId="44" fontId="0" fillId="3" borderId="14" xfId="0" applyNumberFormat="1" applyFill="1" applyBorder="1" applyAlignment="1" applyProtection="1">
      <alignment horizontal="center" vertical="center"/>
      <protection locked="0"/>
    </xf>
    <xf numFmtId="44" fontId="0" fillId="3" borderId="20" xfId="0" applyNumberFormat="1" applyFill="1" applyBorder="1" applyAlignment="1" applyProtection="1">
      <alignment horizontal="center" vertical="center"/>
      <protection locked="0"/>
    </xf>
    <xf numFmtId="44" fontId="8" fillId="2" borderId="27" xfId="1" applyFont="1" applyFill="1" applyBorder="1" applyAlignment="1" applyProtection="1">
      <alignment horizontal="center" vertical="center"/>
    </xf>
    <xf numFmtId="44" fontId="0" fillId="3" borderId="9" xfId="0" applyNumberFormat="1" applyFill="1" applyBorder="1" applyAlignment="1" applyProtection="1">
      <alignment horizontal="center" vertical="center"/>
      <protection locked="0"/>
    </xf>
    <xf numFmtId="44" fontId="0" fillId="3" borderId="0" xfId="0" applyNumberFormat="1" applyFill="1" applyProtection="1">
      <protection locked="0"/>
    </xf>
    <xf numFmtId="44" fontId="0" fillId="3" borderId="9" xfId="1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>
      <alignment horizontal="left"/>
    </xf>
    <xf numFmtId="0" fontId="7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44" fontId="0" fillId="3" borderId="0" xfId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 applyProtection="1">
      <alignment horizontal="center" vertical="center" wrapText="1"/>
    </xf>
    <xf numFmtId="44" fontId="2" fillId="4" borderId="17" xfId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horizontal="left"/>
    </xf>
    <xf numFmtId="44" fontId="0" fillId="3" borderId="24" xfId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9" xfId="0" applyFill="1" applyBorder="1"/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3" fillId="3" borderId="22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5EB3-B95D-4F00-9FF6-0EB9B68D63AB}">
  <sheetPr>
    <tabColor rgb="FFFFFF00"/>
  </sheetPr>
  <dimension ref="A1:Q513"/>
  <sheetViews>
    <sheetView showGridLines="0" tabSelected="1" zoomScale="90" zoomScaleNormal="90" zoomScaleSheetLayoutView="100" workbookViewId="0">
      <selection activeCell="A4" sqref="A4:I4"/>
    </sheetView>
  </sheetViews>
  <sheetFormatPr defaultRowHeight="15" x14ac:dyDescent="0.25"/>
  <cols>
    <col min="1" max="1" width="7.7109375" style="7" customWidth="1"/>
    <col min="2" max="2" width="40.42578125" style="7" customWidth="1"/>
    <col min="3" max="3" width="14.7109375" style="7" customWidth="1"/>
    <col min="4" max="4" width="11.7109375" style="7" customWidth="1"/>
    <col min="5" max="5" width="22.7109375" style="7" customWidth="1"/>
    <col min="6" max="6" width="2.7109375" style="7" hidden="1" customWidth="1"/>
    <col min="7" max="7" width="19.5703125" style="7" customWidth="1"/>
    <col min="8" max="8" width="27.5703125" style="7" customWidth="1"/>
    <col min="9" max="9" width="26.85546875" style="7" customWidth="1"/>
    <col min="10" max="10" width="27.7109375" style="7" customWidth="1"/>
    <col min="11" max="11" width="10.7109375" style="7" customWidth="1"/>
    <col min="12" max="12" width="14.28515625" style="7" bestFit="1" customWidth="1"/>
    <col min="13" max="13" width="13.7109375" style="10" customWidth="1"/>
    <col min="14" max="14" width="25.7109375" style="7" customWidth="1"/>
    <col min="15" max="16384" width="9.140625" style="7"/>
  </cols>
  <sheetData>
    <row r="1" spans="1:16" ht="18" customHeight="1" x14ac:dyDescent="0.25">
      <c r="A1" s="172" t="s">
        <v>167</v>
      </c>
      <c r="B1" s="172"/>
      <c r="C1" s="172"/>
      <c r="D1" s="172"/>
      <c r="E1" s="172"/>
      <c r="F1" s="172"/>
      <c r="G1" s="172"/>
      <c r="H1" s="172"/>
      <c r="I1" s="172"/>
      <c r="J1" s="62"/>
      <c r="K1" s="62"/>
      <c r="L1" s="62"/>
      <c r="M1" s="62"/>
    </row>
    <row r="2" spans="1:16" ht="21" x14ac:dyDescent="0.25">
      <c r="A2" s="173" t="s">
        <v>168</v>
      </c>
      <c r="B2" s="173"/>
      <c r="C2" s="173"/>
      <c r="D2" s="173"/>
      <c r="E2" s="173"/>
      <c r="F2" s="173"/>
      <c r="G2" s="173"/>
      <c r="H2" s="173"/>
      <c r="I2" s="173"/>
      <c r="J2" s="63"/>
      <c r="K2" s="63"/>
      <c r="L2" s="63"/>
      <c r="M2" s="63"/>
    </row>
    <row r="3" spans="1:16" ht="26.25" x14ac:dyDescent="0.25">
      <c r="A3" s="152" t="s">
        <v>382</v>
      </c>
      <c r="B3" s="152"/>
      <c r="C3" s="152"/>
      <c r="D3" s="152"/>
      <c r="E3" s="152"/>
      <c r="F3" s="152"/>
      <c r="G3" s="152"/>
      <c r="H3" s="152"/>
      <c r="I3" s="152"/>
      <c r="J3" s="13"/>
      <c r="K3" s="13"/>
      <c r="L3" s="13"/>
      <c r="M3" s="13"/>
    </row>
    <row r="4" spans="1:16" ht="18.75" x14ac:dyDescent="0.25">
      <c r="A4" s="175" t="s">
        <v>394</v>
      </c>
      <c r="B4" s="175"/>
      <c r="C4" s="175"/>
      <c r="D4" s="175"/>
      <c r="E4" s="175"/>
      <c r="F4" s="175"/>
      <c r="G4" s="175"/>
      <c r="H4" s="175"/>
      <c r="I4" s="175"/>
      <c r="J4" s="64"/>
      <c r="K4" s="64"/>
      <c r="L4" s="64"/>
      <c r="M4" s="64"/>
    </row>
    <row r="5" spans="1:16" ht="15.75" x14ac:dyDescent="0.25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9"/>
      <c r="N5" s="9"/>
      <c r="O5" s="9"/>
      <c r="P5" s="9"/>
    </row>
    <row r="6" spans="1:16" ht="15.75" thickBot="1" x14ac:dyDescent="0.3">
      <c r="A6" s="15" t="s">
        <v>375</v>
      </c>
      <c r="B6" s="17"/>
      <c r="C6" s="17"/>
      <c r="D6" s="17"/>
      <c r="E6" s="17"/>
      <c r="F6" s="17"/>
      <c r="G6" s="16"/>
      <c r="H6" s="16"/>
      <c r="I6" s="16"/>
      <c r="J6" s="16"/>
      <c r="K6" s="16"/>
      <c r="L6" s="16"/>
      <c r="M6" s="7"/>
    </row>
    <row r="7" spans="1:16" ht="30" customHeight="1" thickTop="1" x14ac:dyDescent="0.25">
      <c r="A7" s="176" t="s">
        <v>351</v>
      </c>
      <c r="B7" s="176" t="s">
        <v>0</v>
      </c>
      <c r="C7" s="176" t="s">
        <v>1</v>
      </c>
      <c r="D7" s="176" t="s">
        <v>2</v>
      </c>
      <c r="E7" s="176" t="s">
        <v>352</v>
      </c>
      <c r="F7" s="176" t="s">
        <v>154</v>
      </c>
      <c r="G7" s="176" t="s">
        <v>358</v>
      </c>
      <c r="H7" s="178" t="s">
        <v>357</v>
      </c>
      <c r="I7" s="178" t="s">
        <v>4</v>
      </c>
      <c r="M7" s="41"/>
      <c r="N7" s="41"/>
      <c r="O7" s="41"/>
      <c r="P7" s="41"/>
    </row>
    <row r="8" spans="1:16" s="9" customFormat="1" ht="30" customHeight="1" thickBot="1" x14ac:dyDescent="0.3">
      <c r="A8" s="177"/>
      <c r="B8" s="177"/>
      <c r="C8" s="177"/>
      <c r="D8" s="177"/>
      <c r="E8" s="177"/>
      <c r="F8" s="177"/>
      <c r="G8" s="177"/>
      <c r="H8" s="179"/>
      <c r="I8" s="179"/>
      <c r="M8" s="41"/>
      <c r="N8" s="41"/>
      <c r="O8" s="41"/>
      <c r="P8" s="41"/>
    </row>
    <row r="9" spans="1:16" ht="45" customHeight="1" thickTop="1" x14ac:dyDescent="0.25">
      <c r="A9" s="3">
        <v>1</v>
      </c>
      <c r="B9" s="1" t="s">
        <v>71</v>
      </c>
      <c r="C9" s="1" t="s">
        <v>73</v>
      </c>
      <c r="D9" s="1" t="s">
        <v>72</v>
      </c>
      <c r="E9" s="2" t="s">
        <v>376</v>
      </c>
      <c r="F9" s="1" t="s">
        <v>74</v>
      </c>
      <c r="G9" s="34">
        <v>52</v>
      </c>
      <c r="H9" s="139"/>
      <c r="I9" s="18">
        <f>H9*G9</f>
        <v>0</v>
      </c>
      <c r="M9" s="7"/>
    </row>
    <row r="10" spans="1:16" s="41" customFormat="1" ht="45" customHeight="1" x14ac:dyDescent="0.25">
      <c r="A10" s="37">
        <v>2</v>
      </c>
      <c r="B10" s="37" t="s">
        <v>71</v>
      </c>
      <c r="C10" s="37" t="s">
        <v>72</v>
      </c>
      <c r="D10" s="37"/>
      <c r="E10" s="42" t="s">
        <v>75</v>
      </c>
      <c r="F10" s="24" t="s">
        <v>170</v>
      </c>
      <c r="G10" s="34" t="s">
        <v>393</v>
      </c>
      <c r="H10" s="140"/>
      <c r="I10" s="18">
        <f>H10*1</f>
        <v>0</v>
      </c>
      <c r="M10" s="7"/>
      <c r="N10" s="7"/>
      <c r="O10" s="7"/>
      <c r="P10" s="7"/>
    </row>
    <row r="11" spans="1:16" s="41" customFormat="1" ht="45" customHeight="1" x14ac:dyDescent="0.25">
      <c r="A11" s="37">
        <v>3</v>
      </c>
      <c r="B11" s="37" t="s">
        <v>71</v>
      </c>
      <c r="C11" s="37" t="s">
        <v>76</v>
      </c>
      <c r="D11" s="37" t="s">
        <v>77</v>
      </c>
      <c r="E11" s="42" t="s">
        <v>78</v>
      </c>
      <c r="F11" s="24" t="s">
        <v>170</v>
      </c>
      <c r="G11" s="34" t="s">
        <v>393</v>
      </c>
      <c r="H11" s="140"/>
      <c r="I11" s="18">
        <f>H11*1</f>
        <v>0</v>
      </c>
    </row>
    <row r="12" spans="1:16" ht="45" customHeight="1" x14ac:dyDescent="0.25">
      <c r="A12" s="3">
        <v>4</v>
      </c>
      <c r="B12" s="1" t="s">
        <v>71</v>
      </c>
      <c r="C12" s="1" t="s">
        <v>79</v>
      </c>
      <c r="D12" s="1" t="s">
        <v>82</v>
      </c>
      <c r="E12" s="2" t="s">
        <v>81</v>
      </c>
      <c r="F12" s="1" t="s">
        <v>158</v>
      </c>
      <c r="G12" s="34">
        <v>26</v>
      </c>
      <c r="H12" s="141"/>
      <c r="I12" s="18">
        <f t="shared" ref="I12:I55" si="0">H12*G12</f>
        <v>0</v>
      </c>
      <c r="M12" s="7"/>
    </row>
    <row r="13" spans="1:16" ht="45" customHeight="1" x14ac:dyDescent="0.25">
      <c r="A13" s="37">
        <v>5</v>
      </c>
      <c r="B13" s="1" t="s">
        <v>71</v>
      </c>
      <c r="C13" s="1" t="s">
        <v>82</v>
      </c>
      <c r="D13" s="1" t="s">
        <v>72</v>
      </c>
      <c r="E13" s="2" t="s">
        <v>83</v>
      </c>
      <c r="F13" s="1" t="s">
        <v>158</v>
      </c>
      <c r="G13" s="34">
        <v>26</v>
      </c>
      <c r="H13" s="141"/>
      <c r="I13" s="18">
        <f t="shared" si="0"/>
        <v>0</v>
      </c>
      <c r="M13" s="7"/>
    </row>
    <row r="14" spans="1:16" s="41" customFormat="1" ht="45" customHeight="1" x14ac:dyDescent="0.25">
      <c r="A14" s="37">
        <v>6</v>
      </c>
      <c r="B14" s="24" t="s">
        <v>71</v>
      </c>
      <c r="C14" s="24" t="s">
        <v>84</v>
      </c>
      <c r="D14" s="43"/>
      <c r="E14" s="6" t="s">
        <v>85</v>
      </c>
      <c r="F14" s="24" t="s">
        <v>170</v>
      </c>
      <c r="G14" s="34" t="s">
        <v>393</v>
      </c>
      <c r="H14" s="140"/>
      <c r="I14" s="18">
        <f>H14*1</f>
        <v>0</v>
      </c>
      <c r="M14" s="7"/>
      <c r="N14" s="7"/>
      <c r="O14" s="7"/>
      <c r="P14" s="7"/>
    </row>
    <row r="15" spans="1:16" ht="45" customHeight="1" x14ac:dyDescent="0.25">
      <c r="A15" s="3">
        <v>7</v>
      </c>
      <c r="B15" s="1" t="s">
        <v>84</v>
      </c>
      <c r="C15" s="1" t="s">
        <v>71</v>
      </c>
      <c r="D15" s="1" t="s">
        <v>86</v>
      </c>
      <c r="E15" s="2" t="s">
        <v>87</v>
      </c>
      <c r="F15" s="1" t="s">
        <v>158</v>
      </c>
      <c r="G15" s="34">
        <v>26</v>
      </c>
      <c r="H15" s="141"/>
      <c r="I15" s="18">
        <f t="shared" si="0"/>
        <v>0</v>
      </c>
      <c r="M15" s="7"/>
    </row>
    <row r="16" spans="1:16" ht="45" customHeight="1" x14ac:dyDescent="0.25">
      <c r="A16" s="37">
        <v>8</v>
      </c>
      <c r="B16" s="1" t="s">
        <v>84</v>
      </c>
      <c r="C16" s="1" t="s">
        <v>86</v>
      </c>
      <c r="D16" s="1" t="s">
        <v>88</v>
      </c>
      <c r="E16" s="2" t="s">
        <v>87</v>
      </c>
      <c r="F16" s="1" t="s">
        <v>158</v>
      </c>
      <c r="G16" s="34">
        <v>26</v>
      </c>
      <c r="H16" s="141"/>
      <c r="I16" s="18">
        <f t="shared" si="0"/>
        <v>0</v>
      </c>
      <c r="M16" s="7"/>
    </row>
    <row r="17" spans="1:16" ht="45" customHeight="1" x14ac:dyDescent="0.25">
      <c r="A17" s="37">
        <v>9</v>
      </c>
      <c r="B17" s="1" t="s">
        <v>91</v>
      </c>
      <c r="C17" s="1" t="s">
        <v>88</v>
      </c>
      <c r="D17" s="1" t="s">
        <v>90</v>
      </c>
      <c r="E17" s="2" t="s">
        <v>92</v>
      </c>
      <c r="F17" s="1" t="s">
        <v>158</v>
      </c>
      <c r="G17" s="34">
        <v>26</v>
      </c>
      <c r="H17" s="141"/>
      <c r="I17" s="18">
        <f t="shared" si="0"/>
        <v>0</v>
      </c>
      <c r="M17" s="7"/>
    </row>
    <row r="18" spans="1:16" ht="45" customHeight="1" x14ac:dyDescent="0.25">
      <c r="A18" s="3">
        <v>10</v>
      </c>
      <c r="B18" s="1" t="s">
        <v>73</v>
      </c>
      <c r="C18" s="1" t="s">
        <v>93</v>
      </c>
      <c r="D18" s="1" t="s">
        <v>94</v>
      </c>
      <c r="E18" s="2" t="s">
        <v>378</v>
      </c>
      <c r="F18" s="1" t="s">
        <v>158</v>
      </c>
      <c r="G18" s="34">
        <v>26</v>
      </c>
      <c r="H18" s="141"/>
      <c r="I18" s="18">
        <f t="shared" si="0"/>
        <v>0</v>
      </c>
      <c r="M18" s="7"/>
    </row>
    <row r="19" spans="1:16" ht="45" customHeight="1" x14ac:dyDescent="0.25">
      <c r="A19" s="37">
        <v>11</v>
      </c>
      <c r="B19" s="1" t="s">
        <v>95</v>
      </c>
      <c r="C19" s="1" t="s">
        <v>97</v>
      </c>
      <c r="D19" s="1" t="s">
        <v>89</v>
      </c>
      <c r="E19" s="2" t="s">
        <v>377</v>
      </c>
      <c r="F19" s="1" t="s">
        <v>158</v>
      </c>
      <c r="G19" s="34">
        <v>26</v>
      </c>
      <c r="H19" s="141"/>
      <c r="I19" s="18">
        <f t="shared" si="0"/>
        <v>0</v>
      </c>
      <c r="M19" s="7"/>
    </row>
    <row r="20" spans="1:16" ht="45" customHeight="1" x14ac:dyDescent="0.25">
      <c r="A20" s="37">
        <v>12</v>
      </c>
      <c r="B20" s="1" t="s">
        <v>94</v>
      </c>
      <c r="C20" s="1" t="s">
        <v>73</v>
      </c>
      <c r="D20" s="1" t="s">
        <v>99</v>
      </c>
      <c r="E20" s="2" t="s">
        <v>100</v>
      </c>
      <c r="F20" s="1" t="s">
        <v>158</v>
      </c>
      <c r="G20" s="34">
        <v>26</v>
      </c>
      <c r="H20" s="141"/>
      <c r="I20" s="18">
        <f t="shared" si="0"/>
        <v>0</v>
      </c>
      <c r="M20" s="7"/>
    </row>
    <row r="21" spans="1:16" ht="45" customHeight="1" x14ac:dyDescent="0.25">
      <c r="A21" s="3">
        <v>13</v>
      </c>
      <c r="B21" s="1" t="s">
        <v>96</v>
      </c>
      <c r="C21" s="1" t="s">
        <v>101</v>
      </c>
      <c r="D21" s="1" t="s">
        <v>102</v>
      </c>
      <c r="E21" s="2" t="s">
        <v>81</v>
      </c>
      <c r="F21" s="1" t="s">
        <v>158</v>
      </c>
      <c r="G21" s="34">
        <v>26</v>
      </c>
      <c r="H21" s="141"/>
      <c r="I21" s="18">
        <f t="shared" si="0"/>
        <v>0</v>
      </c>
      <c r="M21" s="7"/>
    </row>
    <row r="22" spans="1:16" ht="135" customHeight="1" x14ac:dyDescent="0.25">
      <c r="A22" s="37">
        <v>14</v>
      </c>
      <c r="B22" s="3" t="s">
        <v>89</v>
      </c>
      <c r="C22" s="3" t="s">
        <v>95</v>
      </c>
      <c r="D22" s="3" t="s">
        <v>133</v>
      </c>
      <c r="E22" s="4" t="s">
        <v>339</v>
      </c>
      <c r="F22" s="1" t="s">
        <v>158</v>
      </c>
      <c r="G22" s="34">
        <v>26</v>
      </c>
      <c r="H22" s="141"/>
      <c r="I22" s="18">
        <f t="shared" si="0"/>
        <v>0</v>
      </c>
      <c r="M22" s="7"/>
    </row>
    <row r="23" spans="1:16" ht="45" customHeight="1" x14ac:dyDescent="0.25">
      <c r="A23" s="37">
        <v>15</v>
      </c>
      <c r="B23" s="1" t="s">
        <v>98</v>
      </c>
      <c r="C23" s="1" t="s">
        <v>73</v>
      </c>
      <c r="D23" s="1" t="s">
        <v>89</v>
      </c>
      <c r="E23" s="2" t="s">
        <v>379</v>
      </c>
      <c r="F23" s="1" t="s">
        <v>158</v>
      </c>
      <c r="G23" s="34">
        <v>26</v>
      </c>
      <c r="H23" s="141"/>
      <c r="I23" s="18">
        <f t="shared" si="0"/>
        <v>0</v>
      </c>
      <c r="M23" s="7"/>
    </row>
    <row r="24" spans="1:16" ht="45" customHeight="1" x14ac:dyDescent="0.25">
      <c r="A24" s="3">
        <v>16</v>
      </c>
      <c r="B24" s="1" t="s">
        <v>104</v>
      </c>
      <c r="C24" s="1" t="s">
        <v>105</v>
      </c>
      <c r="D24" s="1" t="s">
        <v>73</v>
      </c>
      <c r="E24" s="2" t="s">
        <v>81</v>
      </c>
      <c r="F24" s="1" t="s">
        <v>158</v>
      </c>
      <c r="G24" s="34">
        <v>26</v>
      </c>
      <c r="H24" s="141"/>
      <c r="I24" s="18">
        <f t="shared" si="0"/>
        <v>0</v>
      </c>
      <c r="M24" s="41"/>
      <c r="N24" s="41"/>
      <c r="O24" s="41"/>
      <c r="P24" s="41"/>
    </row>
    <row r="25" spans="1:16" ht="45" customHeight="1" x14ac:dyDescent="0.25">
      <c r="A25" s="37">
        <v>17</v>
      </c>
      <c r="B25" s="1" t="s">
        <v>104</v>
      </c>
      <c r="C25" s="1" t="s">
        <v>329</v>
      </c>
      <c r="D25" s="1" t="s">
        <v>72</v>
      </c>
      <c r="E25" s="2" t="s">
        <v>100</v>
      </c>
      <c r="F25" s="1" t="s">
        <v>158</v>
      </c>
      <c r="G25" s="34">
        <v>26</v>
      </c>
      <c r="H25" s="141"/>
      <c r="I25" s="18">
        <f t="shared" si="0"/>
        <v>0</v>
      </c>
      <c r="M25" s="41"/>
      <c r="N25" s="41"/>
      <c r="O25" s="41"/>
      <c r="P25" s="41"/>
    </row>
    <row r="26" spans="1:16" ht="45" customHeight="1" x14ac:dyDescent="0.25">
      <c r="A26" s="37">
        <v>18</v>
      </c>
      <c r="B26" s="1" t="s">
        <v>106</v>
      </c>
      <c r="C26" s="1" t="s">
        <v>107</v>
      </c>
      <c r="D26" s="1" t="s">
        <v>73</v>
      </c>
      <c r="E26" s="2" t="s">
        <v>81</v>
      </c>
      <c r="F26" s="1" t="s">
        <v>158</v>
      </c>
      <c r="G26" s="34">
        <v>26</v>
      </c>
      <c r="H26" s="141"/>
      <c r="I26" s="18">
        <f t="shared" si="0"/>
        <v>0</v>
      </c>
      <c r="M26" s="41"/>
      <c r="N26" s="41"/>
      <c r="O26" s="41"/>
      <c r="P26" s="41"/>
    </row>
    <row r="27" spans="1:16" s="41" customFormat="1" ht="45" customHeight="1" x14ac:dyDescent="0.25">
      <c r="A27" s="3">
        <v>19</v>
      </c>
      <c r="B27" s="24" t="s">
        <v>160</v>
      </c>
      <c r="C27" s="24" t="s">
        <v>97</v>
      </c>
      <c r="D27" s="24"/>
      <c r="E27" s="6" t="s">
        <v>161</v>
      </c>
      <c r="F27" s="24" t="s">
        <v>170</v>
      </c>
      <c r="G27" s="34" t="s">
        <v>393</v>
      </c>
      <c r="H27" s="140"/>
      <c r="I27" s="18">
        <f>H27*1</f>
        <v>0</v>
      </c>
    </row>
    <row r="28" spans="1:16" s="41" customFormat="1" ht="45" customHeight="1" x14ac:dyDescent="0.25">
      <c r="A28" s="37">
        <v>20</v>
      </c>
      <c r="B28" s="24" t="s">
        <v>108</v>
      </c>
      <c r="C28" s="24" t="s">
        <v>109</v>
      </c>
      <c r="D28" s="24" t="s">
        <v>86</v>
      </c>
      <c r="E28" s="6" t="s">
        <v>110</v>
      </c>
      <c r="F28" s="24" t="s">
        <v>170</v>
      </c>
      <c r="G28" s="34" t="s">
        <v>393</v>
      </c>
      <c r="H28" s="140"/>
      <c r="I28" s="18">
        <f t="shared" ref="I28:I32" si="1">H28*1</f>
        <v>0</v>
      </c>
    </row>
    <row r="29" spans="1:16" s="41" customFormat="1" ht="45" customHeight="1" x14ac:dyDescent="0.25">
      <c r="A29" s="37">
        <v>21</v>
      </c>
      <c r="B29" s="24" t="s">
        <v>108</v>
      </c>
      <c r="C29" s="24" t="s">
        <v>111</v>
      </c>
      <c r="D29" s="24" t="s">
        <v>86</v>
      </c>
      <c r="E29" s="6" t="s">
        <v>110</v>
      </c>
      <c r="F29" s="24" t="s">
        <v>170</v>
      </c>
      <c r="G29" s="34" t="s">
        <v>393</v>
      </c>
      <c r="H29" s="140"/>
      <c r="I29" s="18">
        <f t="shared" si="1"/>
        <v>0</v>
      </c>
    </row>
    <row r="30" spans="1:16" s="41" customFormat="1" ht="45" customHeight="1" x14ac:dyDescent="0.25">
      <c r="A30" s="3">
        <v>22</v>
      </c>
      <c r="B30" s="24" t="s">
        <v>89</v>
      </c>
      <c r="C30" s="24" t="s">
        <v>86</v>
      </c>
      <c r="D30" s="24" t="s">
        <v>112</v>
      </c>
      <c r="E30" s="6" t="s">
        <v>113</v>
      </c>
      <c r="F30" s="24" t="s">
        <v>170</v>
      </c>
      <c r="G30" s="34" t="s">
        <v>393</v>
      </c>
      <c r="H30" s="140"/>
      <c r="I30" s="18">
        <f t="shared" si="1"/>
        <v>0</v>
      </c>
      <c r="M30" s="7"/>
      <c r="N30" s="7"/>
      <c r="O30" s="7"/>
      <c r="P30" s="7"/>
    </row>
    <row r="31" spans="1:16" s="41" customFormat="1" ht="45" customHeight="1" x14ac:dyDescent="0.25">
      <c r="A31" s="37">
        <v>23</v>
      </c>
      <c r="B31" s="24" t="s">
        <v>96</v>
      </c>
      <c r="C31" s="24" t="s">
        <v>86</v>
      </c>
      <c r="D31" s="24" t="s">
        <v>112</v>
      </c>
      <c r="E31" s="6" t="s">
        <v>114</v>
      </c>
      <c r="F31" s="24" t="s">
        <v>170</v>
      </c>
      <c r="G31" s="34" t="s">
        <v>393</v>
      </c>
      <c r="H31" s="140"/>
      <c r="I31" s="18">
        <f t="shared" si="1"/>
        <v>0</v>
      </c>
      <c r="M31" s="7"/>
      <c r="N31" s="7"/>
      <c r="O31" s="7"/>
      <c r="P31" s="7"/>
    </row>
    <row r="32" spans="1:16" ht="45" customHeight="1" x14ac:dyDescent="0.25">
      <c r="A32" s="37">
        <v>24</v>
      </c>
      <c r="B32" s="1" t="s">
        <v>73</v>
      </c>
      <c r="C32" s="1" t="s">
        <v>86</v>
      </c>
      <c r="D32" s="1" t="s">
        <v>104</v>
      </c>
      <c r="E32" s="2" t="s">
        <v>116</v>
      </c>
      <c r="F32" s="1" t="s">
        <v>158</v>
      </c>
      <c r="G32" s="34" t="s">
        <v>393</v>
      </c>
      <c r="H32" s="141"/>
      <c r="I32" s="18">
        <f t="shared" si="1"/>
        <v>0</v>
      </c>
      <c r="M32" s="7"/>
    </row>
    <row r="33" spans="1:16" ht="45" customHeight="1" x14ac:dyDescent="0.25">
      <c r="A33" s="3">
        <v>25</v>
      </c>
      <c r="B33" s="1" t="s">
        <v>86</v>
      </c>
      <c r="C33" s="1" t="s">
        <v>82</v>
      </c>
      <c r="D33" s="1" t="s">
        <v>105</v>
      </c>
      <c r="E33" s="2" t="s">
        <v>380</v>
      </c>
      <c r="F33" s="1" t="s">
        <v>158</v>
      </c>
      <c r="G33" s="34">
        <v>26</v>
      </c>
      <c r="H33" s="141"/>
      <c r="I33" s="18">
        <f t="shared" si="0"/>
        <v>0</v>
      </c>
      <c r="M33" s="7"/>
    </row>
    <row r="34" spans="1:16" s="41" customFormat="1" ht="45" customHeight="1" x14ac:dyDescent="0.25">
      <c r="A34" s="37">
        <v>26</v>
      </c>
      <c r="B34" s="24" t="s">
        <v>72</v>
      </c>
      <c r="C34" s="24" t="s">
        <v>71</v>
      </c>
      <c r="D34" s="24" t="s">
        <v>128</v>
      </c>
      <c r="E34" s="6" t="s">
        <v>116</v>
      </c>
      <c r="F34" s="24" t="s">
        <v>170</v>
      </c>
      <c r="G34" s="34" t="s">
        <v>393</v>
      </c>
      <c r="H34" s="140"/>
      <c r="I34" s="18">
        <f>H34*1</f>
        <v>0</v>
      </c>
    </row>
    <row r="35" spans="1:16" ht="45" customHeight="1" x14ac:dyDescent="0.25">
      <c r="A35" s="37">
        <v>27</v>
      </c>
      <c r="B35" s="1" t="s">
        <v>117</v>
      </c>
      <c r="C35" s="1" t="s">
        <v>118</v>
      </c>
      <c r="D35" s="1" t="s">
        <v>105</v>
      </c>
      <c r="E35" s="2" t="s">
        <v>81</v>
      </c>
      <c r="F35" s="1" t="s">
        <v>158</v>
      </c>
      <c r="G35" s="34">
        <v>26</v>
      </c>
      <c r="H35" s="141"/>
      <c r="I35" s="18">
        <f t="shared" si="0"/>
        <v>0</v>
      </c>
      <c r="M35" s="7"/>
    </row>
    <row r="36" spans="1:16" ht="45" customHeight="1" x14ac:dyDescent="0.25">
      <c r="A36" s="3">
        <v>28</v>
      </c>
      <c r="B36" s="1" t="s">
        <v>104</v>
      </c>
      <c r="C36" s="1" t="s">
        <v>118</v>
      </c>
      <c r="D36" s="1" t="s">
        <v>105</v>
      </c>
      <c r="E36" s="2" t="s">
        <v>81</v>
      </c>
      <c r="F36" s="1" t="s">
        <v>158</v>
      </c>
      <c r="G36" s="34">
        <v>26</v>
      </c>
      <c r="H36" s="141"/>
      <c r="I36" s="18">
        <f t="shared" si="0"/>
        <v>0</v>
      </c>
      <c r="M36" s="41"/>
      <c r="N36" s="41"/>
      <c r="O36" s="41"/>
      <c r="P36" s="41"/>
    </row>
    <row r="37" spans="1:16" s="41" customFormat="1" ht="45" customHeight="1" x14ac:dyDescent="0.25">
      <c r="A37" s="37">
        <v>29</v>
      </c>
      <c r="B37" s="24" t="s">
        <v>119</v>
      </c>
      <c r="C37" s="24" t="s">
        <v>80</v>
      </c>
      <c r="D37" s="24" t="s">
        <v>82</v>
      </c>
      <c r="E37" s="6" t="s">
        <v>120</v>
      </c>
      <c r="F37" s="24" t="s">
        <v>170</v>
      </c>
      <c r="G37" s="34">
        <v>26</v>
      </c>
      <c r="H37" s="140"/>
      <c r="I37" s="18">
        <f t="shared" si="0"/>
        <v>0</v>
      </c>
      <c r="M37" s="7"/>
      <c r="N37" s="7"/>
      <c r="O37" s="7"/>
      <c r="P37" s="7"/>
    </row>
    <row r="38" spans="1:16" ht="45" customHeight="1" x14ac:dyDescent="0.25">
      <c r="A38" s="37">
        <v>30</v>
      </c>
      <c r="B38" s="1" t="s">
        <v>121</v>
      </c>
      <c r="C38" s="1" t="s">
        <v>89</v>
      </c>
      <c r="D38" s="1" t="s">
        <v>115</v>
      </c>
      <c r="E38" s="2" t="s">
        <v>122</v>
      </c>
      <c r="F38" s="1" t="s">
        <v>158</v>
      </c>
      <c r="G38" s="34">
        <v>26</v>
      </c>
      <c r="H38" s="141"/>
      <c r="I38" s="18">
        <f t="shared" si="0"/>
        <v>0</v>
      </c>
      <c r="M38" s="41"/>
      <c r="N38" s="41"/>
      <c r="O38" s="41"/>
      <c r="P38" s="41"/>
    </row>
    <row r="39" spans="1:16" s="41" customFormat="1" ht="45" customHeight="1" x14ac:dyDescent="0.25">
      <c r="A39" s="3">
        <v>31</v>
      </c>
      <c r="B39" s="24" t="s">
        <v>123</v>
      </c>
      <c r="C39" s="24" t="s">
        <v>124</v>
      </c>
      <c r="D39" s="24" t="s">
        <v>80</v>
      </c>
      <c r="E39" s="6" t="s">
        <v>120</v>
      </c>
      <c r="F39" s="24" t="s">
        <v>170</v>
      </c>
      <c r="G39" s="34">
        <v>26</v>
      </c>
      <c r="H39" s="140"/>
      <c r="I39" s="18">
        <f t="shared" si="0"/>
        <v>0</v>
      </c>
      <c r="M39" s="7"/>
      <c r="N39" s="7"/>
      <c r="O39" s="7"/>
      <c r="P39" s="7"/>
    </row>
    <row r="40" spans="1:16" ht="45" customHeight="1" x14ac:dyDescent="0.25">
      <c r="A40" s="37">
        <v>32</v>
      </c>
      <c r="B40" s="1" t="s">
        <v>124</v>
      </c>
      <c r="C40" s="1" t="s">
        <v>125</v>
      </c>
      <c r="D40" s="1" t="s">
        <v>123</v>
      </c>
      <c r="E40" s="2" t="s">
        <v>114</v>
      </c>
      <c r="F40" s="1" t="s">
        <v>158</v>
      </c>
      <c r="G40" s="34">
        <v>26</v>
      </c>
      <c r="H40" s="141"/>
      <c r="I40" s="18">
        <f t="shared" si="0"/>
        <v>0</v>
      </c>
      <c r="M40" s="7"/>
    </row>
    <row r="41" spans="1:16" s="41" customFormat="1" ht="45" customHeight="1" x14ac:dyDescent="0.25">
      <c r="A41" s="37">
        <v>33</v>
      </c>
      <c r="B41" s="24" t="s">
        <v>80</v>
      </c>
      <c r="C41" s="24" t="s">
        <v>126</v>
      </c>
      <c r="D41" s="24" t="s">
        <v>127</v>
      </c>
      <c r="E41" s="6" t="s">
        <v>114</v>
      </c>
      <c r="F41" s="24" t="s">
        <v>170</v>
      </c>
      <c r="G41" s="34" t="s">
        <v>393</v>
      </c>
      <c r="H41" s="142"/>
      <c r="I41" s="18">
        <f>H41*1</f>
        <v>0</v>
      </c>
      <c r="J41" s="40"/>
      <c r="M41" s="7"/>
      <c r="N41" s="7"/>
      <c r="O41" s="7"/>
      <c r="P41" s="7"/>
    </row>
    <row r="42" spans="1:16" ht="45" customHeight="1" x14ac:dyDescent="0.25">
      <c r="A42" s="3">
        <v>34</v>
      </c>
      <c r="B42" s="1" t="s">
        <v>124</v>
      </c>
      <c r="C42" s="1" t="s">
        <v>128</v>
      </c>
      <c r="D42" s="1" t="s">
        <v>129</v>
      </c>
      <c r="E42" s="2" t="s">
        <v>114</v>
      </c>
      <c r="F42" s="1" t="s">
        <v>158</v>
      </c>
      <c r="G42" s="34">
        <v>26</v>
      </c>
      <c r="H42" s="143"/>
      <c r="I42" s="18">
        <f t="shared" si="0"/>
        <v>0</v>
      </c>
      <c r="J42" s="8"/>
      <c r="M42" s="41"/>
      <c r="N42" s="41"/>
      <c r="O42" s="41"/>
      <c r="P42" s="41"/>
    </row>
    <row r="43" spans="1:16" ht="45" customHeight="1" x14ac:dyDescent="0.25">
      <c r="A43" s="37">
        <v>35</v>
      </c>
      <c r="B43" s="1" t="s">
        <v>130</v>
      </c>
      <c r="C43" s="1" t="s">
        <v>73</v>
      </c>
      <c r="D43" s="1" t="s">
        <v>103</v>
      </c>
      <c r="E43" s="2" t="s">
        <v>100</v>
      </c>
      <c r="F43" s="24" t="s">
        <v>170</v>
      </c>
      <c r="G43" s="34" t="s">
        <v>393</v>
      </c>
      <c r="H43" s="143"/>
      <c r="I43" s="18">
        <f>H43*1</f>
        <v>0</v>
      </c>
      <c r="M43" s="7"/>
    </row>
    <row r="44" spans="1:16" ht="45" customHeight="1" x14ac:dyDescent="0.25">
      <c r="A44" s="37">
        <v>36</v>
      </c>
      <c r="B44" s="1" t="s">
        <v>130</v>
      </c>
      <c r="C44" s="1" t="s">
        <v>103</v>
      </c>
      <c r="D44" s="1" t="s">
        <v>89</v>
      </c>
      <c r="E44" s="2" t="s">
        <v>100</v>
      </c>
      <c r="F44" s="24" t="s">
        <v>170</v>
      </c>
      <c r="G44" s="34" t="s">
        <v>393</v>
      </c>
      <c r="H44" s="143"/>
      <c r="I44" s="18">
        <f t="shared" ref="I44:I45" si="2">H44*1</f>
        <v>0</v>
      </c>
      <c r="J44" s="8"/>
      <c r="M44" s="41"/>
      <c r="N44" s="41"/>
      <c r="O44" s="41"/>
      <c r="P44" s="41"/>
    </row>
    <row r="45" spans="1:16" s="41" customFormat="1" ht="45" customHeight="1" x14ac:dyDescent="0.25">
      <c r="A45" s="3">
        <v>37</v>
      </c>
      <c r="B45" s="24" t="s">
        <v>130</v>
      </c>
      <c r="C45" s="24" t="s">
        <v>89</v>
      </c>
      <c r="D45" s="24" t="s">
        <v>96</v>
      </c>
      <c r="E45" s="6" t="s">
        <v>100</v>
      </c>
      <c r="F45" s="24" t="s">
        <v>170</v>
      </c>
      <c r="G45" s="34" t="s">
        <v>393</v>
      </c>
      <c r="H45" s="142"/>
      <c r="I45" s="18">
        <f t="shared" si="2"/>
        <v>0</v>
      </c>
      <c r="J45" s="40"/>
    </row>
    <row r="46" spans="1:16" ht="45" customHeight="1" x14ac:dyDescent="0.25">
      <c r="A46" s="37">
        <v>38</v>
      </c>
      <c r="B46" s="3" t="s">
        <v>89</v>
      </c>
      <c r="C46" s="3" t="s">
        <v>95</v>
      </c>
      <c r="D46" s="3" t="s">
        <v>133</v>
      </c>
      <c r="E46" s="4" t="s">
        <v>131</v>
      </c>
      <c r="F46" s="1" t="s">
        <v>158</v>
      </c>
      <c r="G46" s="34">
        <v>26</v>
      </c>
      <c r="H46" s="143"/>
      <c r="I46" s="18">
        <f t="shared" si="0"/>
        <v>0</v>
      </c>
      <c r="J46" s="8"/>
      <c r="M46" s="41"/>
      <c r="N46" s="41"/>
      <c r="O46" s="41"/>
      <c r="P46" s="41"/>
    </row>
    <row r="47" spans="1:16" s="41" customFormat="1" ht="45" customHeight="1" x14ac:dyDescent="0.25">
      <c r="A47" s="37">
        <v>39</v>
      </c>
      <c r="B47" s="24" t="s">
        <v>133</v>
      </c>
      <c r="C47" s="24" t="s">
        <v>73</v>
      </c>
      <c r="D47" s="24" t="s">
        <v>103</v>
      </c>
      <c r="E47" s="6" t="s">
        <v>81</v>
      </c>
      <c r="F47" s="24" t="s">
        <v>170</v>
      </c>
      <c r="G47" s="34" t="s">
        <v>393</v>
      </c>
      <c r="H47" s="142"/>
      <c r="I47" s="18">
        <f>H47*1</f>
        <v>0</v>
      </c>
      <c r="J47" s="40"/>
      <c r="M47" s="7"/>
      <c r="N47" s="7"/>
      <c r="O47" s="7"/>
      <c r="P47" s="7"/>
    </row>
    <row r="48" spans="1:16" s="41" customFormat="1" ht="45" customHeight="1" x14ac:dyDescent="0.25">
      <c r="A48" s="3">
        <v>40</v>
      </c>
      <c r="B48" s="24" t="s">
        <v>133</v>
      </c>
      <c r="C48" s="24" t="s">
        <v>89</v>
      </c>
      <c r="D48" s="24" t="s">
        <v>134</v>
      </c>
      <c r="E48" s="6" t="s">
        <v>81</v>
      </c>
      <c r="F48" s="24" t="s">
        <v>170</v>
      </c>
      <c r="G48" s="34" t="s">
        <v>393</v>
      </c>
      <c r="H48" s="142"/>
      <c r="I48" s="18">
        <f>H48*1</f>
        <v>0</v>
      </c>
      <c r="J48" s="40"/>
      <c r="M48" s="7"/>
      <c r="N48" s="7"/>
      <c r="O48" s="7"/>
      <c r="P48" s="7"/>
    </row>
    <row r="49" spans="1:16" s="41" customFormat="1" ht="45" customHeight="1" x14ac:dyDescent="0.25">
      <c r="A49" s="37">
        <v>41</v>
      </c>
      <c r="B49" s="24" t="s">
        <v>343</v>
      </c>
      <c r="C49" s="24" t="s">
        <v>344</v>
      </c>
      <c r="D49" s="24" t="s">
        <v>95</v>
      </c>
      <c r="E49" s="6" t="s">
        <v>364</v>
      </c>
      <c r="F49" s="24" t="s">
        <v>158</v>
      </c>
      <c r="G49" s="34">
        <v>26</v>
      </c>
      <c r="H49" s="142"/>
      <c r="I49" s="18">
        <f t="shared" si="0"/>
        <v>0</v>
      </c>
      <c r="J49" s="40"/>
      <c r="M49" s="7"/>
      <c r="N49" s="7"/>
      <c r="O49" s="7"/>
      <c r="P49" s="7"/>
    </row>
    <row r="50" spans="1:16" ht="210" customHeight="1" x14ac:dyDescent="0.25">
      <c r="A50" s="37">
        <v>42</v>
      </c>
      <c r="B50" s="47" t="s">
        <v>135</v>
      </c>
      <c r="C50" s="48" t="s">
        <v>79</v>
      </c>
      <c r="D50" s="48" t="s">
        <v>82</v>
      </c>
      <c r="E50" s="49" t="s">
        <v>347</v>
      </c>
      <c r="F50" s="48" t="s">
        <v>158</v>
      </c>
      <c r="G50" s="34">
        <v>26</v>
      </c>
      <c r="H50" s="143"/>
      <c r="I50" s="18">
        <f t="shared" si="0"/>
        <v>0</v>
      </c>
      <c r="J50" s="8"/>
      <c r="M50" s="7"/>
    </row>
    <row r="51" spans="1:16" ht="195" customHeight="1" x14ac:dyDescent="0.25">
      <c r="A51" s="3">
        <v>43</v>
      </c>
      <c r="B51" s="48" t="s">
        <v>136</v>
      </c>
      <c r="C51" s="48" t="s">
        <v>72</v>
      </c>
      <c r="D51" s="48" t="s">
        <v>73</v>
      </c>
      <c r="E51" s="49" t="s">
        <v>338</v>
      </c>
      <c r="F51" s="48" t="s">
        <v>74</v>
      </c>
      <c r="G51" s="34">
        <v>52</v>
      </c>
      <c r="H51" s="143"/>
      <c r="I51" s="18">
        <f t="shared" si="0"/>
        <v>0</v>
      </c>
      <c r="J51" s="8"/>
      <c r="M51" s="41"/>
      <c r="N51" s="41"/>
      <c r="O51" s="41"/>
      <c r="P51" s="41"/>
    </row>
    <row r="52" spans="1:16" ht="195" customHeight="1" x14ac:dyDescent="0.25">
      <c r="A52" s="37">
        <v>44</v>
      </c>
      <c r="B52" s="48" t="s">
        <v>73</v>
      </c>
      <c r="C52" s="48" t="s">
        <v>71</v>
      </c>
      <c r="D52" s="48" t="s">
        <v>98</v>
      </c>
      <c r="E52" s="49" t="s">
        <v>338</v>
      </c>
      <c r="F52" s="48" t="s">
        <v>74</v>
      </c>
      <c r="G52" s="34">
        <v>52</v>
      </c>
      <c r="H52" s="143"/>
      <c r="I52" s="18">
        <f t="shared" si="0"/>
        <v>0</v>
      </c>
      <c r="J52" s="8"/>
      <c r="M52" s="41"/>
      <c r="N52" s="41"/>
      <c r="O52" s="41"/>
      <c r="P52" s="41"/>
    </row>
    <row r="53" spans="1:16" ht="195" customHeight="1" x14ac:dyDescent="0.25">
      <c r="A53" s="37">
        <v>45</v>
      </c>
      <c r="B53" s="47" t="s">
        <v>175</v>
      </c>
      <c r="C53" s="48" t="s">
        <v>176</v>
      </c>
      <c r="D53" s="48" t="s">
        <v>20</v>
      </c>
      <c r="E53" s="49" t="s">
        <v>348</v>
      </c>
      <c r="F53" s="48" t="s">
        <v>158</v>
      </c>
      <c r="G53" s="34">
        <v>26</v>
      </c>
      <c r="H53" s="143"/>
      <c r="I53" s="18">
        <f t="shared" si="0"/>
        <v>0</v>
      </c>
      <c r="J53" s="8"/>
      <c r="M53" s="41"/>
      <c r="N53" s="41"/>
      <c r="O53" s="41"/>
      <c r="P53" s="41"/>
    </row>
    <row r="54" spans="1:16" s="41" customFormat="1" ht="186" customHeight="1" x14ac:dyDescent="0.25">
      <c r="A54" s="3">
        <v>46</v>
      </c>
      <c r="B54" s="50" t="s">
        <v>137</v>
      </c>
      <c r="C54" s="50" t="s">
        <v>138</v>
      </c>
      <c r="D54" s="50" t="s">
        <v>82</v>
      </c>
      <c r="E54" s="49" t="s">
        <v>349</v>
      </c>
      <c r="F54" s="50" t="s">
        <v>170</v>
      </c>
      <c r="G54" s="34" t="s">
        <v>393</v>
      </c>
      <c r="H54" s="142"/>
      <c r="I54" s="18">
        <f>H54*1</f>
        <v>0</v>
      </c>
      <c r="J54" s="40"/>
    </row>
    <row r="55" spans="1:16" s="41" customFormat="1" ht="195" customHeight="1" x14ac:dyDescent="0.25">
      <c r="A55" s="37">
        <v>47</v>
      </c>
      <c r="B55" s="50" t="s">
        <v>95</v>
      </c>
      <c r="C55" s="50" t="s">
        <v>73</v>
      </c>
      <c r="D55" s="50" t="s">
        <v>96</v>
      </c>
      <c r="E55" s="49" t="s">
        <v>349</v>
      </c>
      <c r="F55" s="50" t="s">
        <v>158</v>
      </c>
      <c r="G55" s="34">
        <v>26</v>
      </c>
      <c r="H55" s="142"/>
      <c r="I55" s="18">
        <f t="shared" si="0"/>
        <v>0</v>
      </c>
      <c r="J55" s="40"/>
    </row>
    <row r="56" spans="1:16" s="41" customFormat="1" ht="142.5" customHeight="1" x14ac:dyDescent="0.25">
      <c r="A56" s="37">
        <v>48</v>
      </c>
      <c r="B56" s="24" t="s">
        <v>95</v>
      </c>
      <c r="C56" s="24" t="s">
        <v>73</v>
      </c>
      <c r="D56" s="24" t="s">
        <v>96</v>
      </c>
      <c r="E56" s="5" t="s">
        <v>171</v>
      </c>
      <c r="F56" s="24" t="s">
        <v>170</v>
      </c>
      <c r="G56" s="34" t="s">
        <v>393</v>
      </c>
      <c r="H56" s="142"/>
      <c r="I56" s="18">
        <f>H56*1</f>
        <v>0</v>
      </c>
      <c r="J56" s="40"/>
    </row>
    <row r="57" spans="1:16" s="41" customFormat="1" ht="176.25" customHeight="1" x14ac:dyDescent="0.25">
      <c r="A57" s="3">
        <v>49</v>
      </c>
      <c r="B57" s="24" t="s">
        <v>172</v>
      </c>
      <c r="C57" s="24" t="s">
        <v>128</v>
      </c>
      <c r="D57" s="24" t="s">
        <v>173</v>
      </c>
      <c r="E57" s="5" t="s">
        <v>337</v>
      </c>
      <c r="F57" s="24" t="s">
        <v>170</v>
      </c>
      <c r="G57" s="34" t="s">
        <v>393</v>
      </c>
      <c r="H57" s="142"/>
      <c r="I57" s="18">
        <f t="shared" ref="I57:I93" si="3">H57*1</f>
        <v>0</v>
      </c>
      <c r="J57" s="40"/>
    </row>
    <row r="58" spans="1:16" s="41" customFormat="1" ht="72.75" customHeight="1" x14ac:dyDescent="0.25">
      <c r="A58" s="37">
        <v>50</v>
      </c>
      <c r="B58" s="24" t="s">
        <v>71</v>
      </c>
      <c r="C58" s="24" t="s">
        <v>156</v>
      </c>
      <c r="D58" s="24"/>
      <c r="E58" s="5" t="s">
        <v>139</v>
      </c>
      <c r="F58" s="24" t="s">
        <v>170</v>
      </c>
      <c r="G58" s="34" t="s">
        <v>393</v>
      </c>
      <c r="H58" s="142"/>
      <c r="I58" s="18">
        <f t="shared" si="3"/>
        <v>0</v>
      </c>
      <c r="J58" s="40"/>
    </row>
    <row r="59" spans="1:16" s="41" customFormat="1" ht="74.25" customHeight="1" x14ac:dyDescent="0.25">
      <c r="A59" s="37">
        <v>51</v>
      </c>
      <c r="B59" s="24" t="s">
        <v>71</v>
      </c>
      <c r="C59" s="24" t="s">
        <v>134</v>
      </c>
      <c r="D59" s="24"/>
      <c r="E59" s="5" t="s">
        <v>139</v>
      </c>
      <c r="F59" s="24" t="s">
        <v>170</v>
      </c>
      <c r="G59" s="34" t="s">
        <v>393</v>
      </c>
      <c r="H59" s="142"/>
      <c r="I59" s="18">
        <f t="shared" si="3"/>
        <v>0</v>
      </c>
      <c r="J59" s="40"/>
    </row>
    <row r="60" spans="1:16" s="41" customFormat="1" ht="72" customHeight="1" x14ac:dyDescent="0.25">
      <c r="A60" s="3">
        <v>52</v>
      </c>
      <c r="B60" s="24" t="s">
        <v>73</v>
      </c>
      <c r="C60" s="44" t="s">
        <v>140</v>
      </c>
      <c r="D60" s="24"/>
      <c r="E60" s="5" t="s">
        <v>139</v>
      </c>
      <c r="F60" s="24" t="s">
        <v>170</v>
      </c>
      <c r="G60" s="34" t="s">
        <v>393</v>
      </c>
      <c r="H60" s="140"/>
      <c r="I60" s="18">
        <f t="shared" si="3"/>
        <v>0</v>
      </c>
    </row>
    <row r="61" spans="1:16" s="41" customFormat="1" ht="73.5" customHeight="1" x14ac:dyDescent="0.25">
      <c r="A61" s="37">
        <v>53</v>
      </c>
      <c r="B61" s="24" t="s">
        <v>86</v>
      </c>
      <c r="C61" s="44" t="s">
        <v>162</v>
      </c>
      <c r="D61" s="24"/>
      <c r="E61" s="5" t="s">
        <v>139</v>
      </c>
      <c r="F61" s="24" t="s">
        <v>170</v>
      </c>
      <c r="G61" s="34" t="s">
        <v>393</v>
      </c>
      <c r="H61" s="140"/>
      <c r="I61" s="18">
        <f t="shared" si="3"/>
        <v>0</v>
      </c>
    </row>
    <row r="62" spans="1:16" s="41" customFormat="1" ht="75" customHeight="1" x14ac:dyDescent="0.25">
      <c r="A62" s="37">
        <v>54</v>
      </c>
      <c r="B62" s="24" t="s">
        <v>105</v>
      </c>
      <c r="C62" s="44" t="s">
        <v>140</v>
      </c>
      <c r="D62" s="24"/>
      <c r="E62" s="5" t="s">
        <v>139</v>
      </c>
      <c r="F62" s="24" t="s">
        <v>170</v>
      </c>
      <c r="G62" s="34" t="s">
        <v>393</v>
      </c>
      <c r="H62" s="140"/>
      <c r="I62" s="18">
        <f t="shared" si="3"/>
        <v>0</v>
      </c>
    </row>
    <row r="63" spans="1:16" s="41" customFormat="1" ht="75.75" customHeight="1" x14ac:dyDescent="0.25">
      <c r="A63" s="3">
        <v>55</v>
      </c>
      <c r="B63" s="24" t="s">
        <v>141</v>
      </c>
      <c r="C63" s="44" t="s">
        <v>157</v>
      </c>
      <c r="D63" s="24"/>
      <c r="E63" s="5" t="s">
        <v>139</v>
      </c>
      <c r="F63" s="24" t="s">
        <v>170</v>
      </c>
      <c r="G63" s="34" t="s">
        <v>393</v>
      </c>
      <c r="H63" s="140"/>
      <c r="I63" s="18">
        <f t="shared" si="3"/>
        <v>0</v>
      </c>
    </row>
    <row r="64" spans="1:16" s="41" customFormat="1" ht="75" customHeight="1" x14ac:dyDescent="0.25">
      <c r="A64" s="37">
        <v>56</v>
      </c>
      <c r="B64" s="24" t="s">
        <v>82</v>
      </c>
      <c r="C64" s="24" t="s">
        <v>71</v>
      </c>
      <c r="D64" s="24"/>
      <c r="E64" s="5" t="s">
        <v>139</v>
      </c>
      <c r="F64" s="24" t="s">
        <v>170</v>
      </c>
      <c r="G64" s="34" t="s">
        <v>393</v>
      </c>
      <c r="H64" s="140"/>
      <c r="I64" s="18">
        <f t="shared" si="3"/>
        <v>0</v>
      </c>
    </row>
    <row r="65" spans="1:9" s="41" customFormat="1" ht="93.75" customHeight="1" x14ac:dyDescent="0.25">
      <c r="A65" s="37">
        <v>57</v>
      </c>
      <c r="B65" s="24" t="s">
        <v>105</v>
      </c>
      <c r="C65" s="24" t="s">
        <v>71</v>
      </c>
      <c r="D65" s="24" t="s">
        <v>106</v>
      </c>
      <c r="E65" s="6" t="s">
        <v>142</v>
      </c>
      <c r="F65" s="24" t="s">
        <v>170</v>
      </c>
      <c r="G65" s="34" t="s">
        <v>393</v>
      </c>
      <c r="H65" s="140"/>
      <c r="I65" s="18">
        <f t="shared" si="3"/>
        <v>0</v>
      </c>
    </row>
    <row r="66" spans="1:9" s="41" customFormat="1" ht="89.25" customHeight="1" x14ac:dyDescent="0.25">
      <c r="A66" s="3">
        <v>58</v>
      </c>
      <c r="B66" s="24" t="s">
        <v>72</v>
      </c>
      <c r="C66" s="24" t="s">
        <v>128</v>
      </c>
      <c r="D66" s="24" t="s">
        <v>143</v>
      </c>
      <c r="E66" s="6" t="s">
        <v>142</v>
      </c>
      <c r="F66" s="24" t="s">
        <v>170</v>
      </c>
      <c r="G66" s="34" t="s">
        <v>393</v>
      </c>
      <c r="H66" s="140"/>
      <c r="I66" s="18">
        <f t="shared" si="3"/>
        <v>0</v>
      </c>
    </row>
    <row r="67" spans="1:9" s="41" customFormat="1" ht="93" customHeight="1" x14ac:dyDescent="0.25">
      <c r="A67" s="37">
        <v>59</v>
      </c>
      <c r="B67" s="24" t="s">
        <v>73</v>
      </c>
      <c r="C67" s="24" t="s">
        <v>71</v>
      </c>
      <c r="D67" s="24" t="s">
        <v>106</v>
      </c>
      <c r="E67" s="6" t="s">
        <v>142</v>
      </c>
      <c r="F67" s="24" t="s">
        <v>170</v>
      </c>
      <c r="G67" s="34" t="s">
        <v>393</v>
      </c>
      <c r="H67" s="140"/>
      <c r="I67" s="18">
        <f t="shared" si="3"/>
        <v>0</v>
      </c>
    </row>
    <row r="68" spans="1:9" s="41" customFormat="1" ht="88.5" customHeight="1" x14ac:dyDescent="0.25">
      <c r="A68" s="37">
        <v>60</v>
      </c>
      <c r="B68" s="24" t="s">
        <v>96</v>
      </c>
      <c r="C68" s="24" t="s">
        <v>94</v>
      </c>
      <c r="D68" s="24" t="s">
        <v>163</v>
      </c>
      <c r="E68" s="6" t="s">
        <v>142</v>
      </c>
      <c r="F68" s="24" t="s">
        <v>170</v>
      </c>
      <c r="G68" s="34" t="s">
        <v>393</v>
      </c>
      <c r="H68" s="140"/>
      <c r="I68" s="18">
        <f t="shared" si="3"/>
        <v>0</v>
      </c>
    </row>
    <row r="69" spans="1:9" s="41" customFormat="1" ht="95.25" customHeight="1" x14ac:dyDescent="0.25">
      <c r="A69" s="3">
        <v>61</v>
      </c>
      <c r="B69" s="24" t="s">
        <v>144</v>
      </c>
      <c r="C69" s="24" t="s">
        <v>105</v>
      </c>
      <c r="D69" s="24" t="s">
        <v>73</v>
      </c>
      <c r="E69" s="6" t="s">
        <v>142</v>
      </c>
      <c r="F69" s="24" t="s">
        <v>170</v>
      </c>
      <c r="G69" s="34" t="s">
        <v>393</v>
      </c>
      <c r="H69" s="140"/>
      <c r="I69" s="18">
        <f t="shared" si="3"/>
        <v>0</v>
      </c>
    </row>
    <row r="70" spans="1:9" s="41" customFormat="1" ht="93" customHeight="1" x14ac:dyDescent="0.25">
      <c r="A70" s="37">
        <v>62</v>
      </c>
      <c r="B70" s="24" t="s">
        <v>145</v>
      </c>
      <c r="C70" s="24" t="s">
        <v>118</v>
      </c>
      <c r="D70" s="24" t="s">
        <v>72</v>
      </c>
      <c r="E70" s="6" t="s">
        <v>142</v>
      </c>
      <c r="F70" s="24" t="s">
        <v>170</v>
      </c>
      <c r="G70" s="34" t="s">
        <v>393</v>
      </c>
      <c r="H70" s="140"/>
      <c r="I70" s="18">
        <f t="shared" si="3"/>
        <v>0</v>
      </c>
    </row>
    <row r="71" spans="1:9" s="41" customFormat="1" ht="95.25" customHeight="1" x14ac:dyDescent="0.25">
      <c r="A71" s="37">
        <v>63</v>
      </c>
      <c r="B71" s="37" t="s">
        <v>94</v>
      </c>
      <c r="C71" s="37" t="s">
        <v>146</v>
      </c>
      <c r="D71" s="37" t="s">
        <v>103</v>
      </c>
      <c r="E71" s="6" t="s">
        <v>147</v>
      </c>
      <c r="F71" s="24" t="s">
        <v>170</v>
      </c>
      <c r="G71" s="34" t="s">
        <v>393</v>
      </c>
      <c r="H71" s="140"/>
      <c r="I71" s="18">
        <f t="shared" si="3"/>
        <v>0</v>
      </c>
    </row>
    <row r="72" spans="1:9" s="41" customFormat="1" ht="96.75" customHeight="1" x14ac:dyDescent="0.25">
      <c r="A72" s="3">
        <v>64</v>
      </c>
      <c r="B72" s="24" t="s">
        <v>94</v>
      </c>
      <c r="C72" s="24" t="s">
        <v>103</v>
      </c>
      <c r="D72" s="24" t="s">
        <v>164</v>
      </c>
      <c r="E72" s="6" t="s">
        <v>147</v>
      </c>
      <c r="F72" s="24" t="s">
        <v>170</v>
      </c>
      <c r="G72" s="34" t="s">
        <v>393</v>
      </c>
      <c r="H72" s="140"/>
      <c r="I72" s="18">
        <f t="shared" si="3"/>
        <v>0</v>
      </c>
    </row>
    <row r="73" spans="1:9" s="41" customFormat="1" ht="88.5" customHeight="1" x14ac:dyDescent="0.25">
      <c r="A73" s="37">
        <v>65</v>
      </c>
      <c r="B73" s="24" t="s">
        <v>148</v>
      </c>
      <c r="C73" s="24" t="s">
        <v>103</v>
      </c>
      <c r="D73" s="24"/>
      <c r="E73" s="6" t="s">
        <v>147</v>
      </c>
      <c r="F73" s="24" t="s">
        <v>170</v>
      </c>
      <c r="G73" s="34" t="s">
        <v>393</v>
      </c>
      <c r="H73" s="140"/>
      <c r="I73" s="18">
        <f t="shared" si="3"/>
        <v>0</v>
      </c>
    </row>
    <row r="74" spans="1:9" s="41" customFormat="1" ht="91.5" customHeight="1" x14ac:dyDescent="0.25">
      <c r="A74" s="37">
        <v>66</v>
      </c>
      <c r="B74" s="24" t="s">
        <v>133</v>
      </c>
      <c r="C74" s="24" t="s">
        <v>134</v>
      </c>
      <c r="D74" s="24"/>
      <c r="E74" s="6" t="s">
        <v>147</v>
      </c>
      <c r="F74" s="24" t="s">
        <v>170</v>
      </c>
      <c r="G74" s="34" t="s">
        <v>393</v>
      </c>
      <c r="H74" s="140"/>
      <c r="I74" s="18">
        <f t="shared" si="3"/>
        <v>0</v>
      </c>
    </row>
    <row r="75" spans="1:9" s="41" customFormat="1" ht="90" customHeight="1" x14ac:dyDescent="0.25">
      <c r="A75" s="3">
        <v>67</v>
      </c>
      <c r="B75" s="24" t="s">
        <v>345</v>
      </c>
      <c r="C75" s="24" t="s">
        <v>132</v>
      </c>
      <c r="D75" s="24"/>
      <c r="E75" s="6" t="s">
        <v>147</v>
      </c>
      <c r="F75" s="24" t="s">
        <v>170</v>
      </c>
      <c r="G75" s="34" t="s">
        <v>393</v>
      </c>
      <c r="H75" s="140"/>
      <c r="I75" s="18">
        <f t="shared" si="3"/>
        <v>0</v>
      </c>
    </row>
    <row r="76" spans="1:9" s="41" customFormat="1" ht="103.5" customHeight="1" x14ac:dyDescent="0.25">
      <c r="A76" s="37">
        <v>68</v>
      </c>
      <c r="B76" s="24" t="s">
        <v>346</v>
      </c>
      <c r="C76" s="24" t="s">
        <v>132</v>
      </c>
      <c r="D76" s="24"/>
      <c r="E76" s="6" t="s">
        <v>147</v>
      </c>
      <c r="F76" s="24" t="s">
        <v>170</v>
      </c>
      <c r="G76" s="34" t="s">
        <v>393</v>
      </c>
      <c r="H76" s="140"/>
      <c r="I76" s="18">
        <f t="shared" si="3"/>
        <v>0</v>
      </c>
    </row>
    <row r="77" spans="1:9" s="41" customFormat="1" ht="45" customHeight="1" x14ac:dyDescent="0.25">
      <c r="A77" s="37">
        <v>69</v>
      </c>
      <c r="B77" s="24" t="s">
        <v>105</v>
      </c>
      <c r="C77" s="24" t="s">
        <v>71</v>
      </c>
      <c r="D77" s="24" t="s">
        <v>149</v>
      </c>
      <c r="E77" s="29" t="s">
        <v>150</v>
      </c>
      <c r="F77" s="24" t="s">
        <v>165</v>
      </c>
      <c r="G77" s="34" t="s">
        <v>393</v>
      </c>
      <c r="H77" s="140"/>
      <c r="I77" s="18">
        <f t="shared" si="3"/>
        <v>0</v>
      </c>
    </row>
    <row r="78" spans="1:9" s="41" customFormat="1" ht="45" customHeight="1" x14ac:dyDescent="0.25">
      <c r="A78" s="3">
        <v>70</v>
      </c>
      <c r="B78" s="24" t="s">
        <v>72</v>
      </c>
      <c r="C78" s="24" t="s">
        <v>128</v>
      </c>
      <c r="D78" s="24" t="s">
        <v>88</v>
      </c>
      <c r="E78" s="29" t="s">
        <v>150</v>
      </c>
      <c r="F78" s="24" t="s">
        <v>165</v>
      </c>
      <c r="G78" s="34" t="s">
        <v>393</v>
      </c>
      <c r="H78" s="140"/>
      <c r="I78" s="18">
        <f t="shared" si="3"/>
        <v>0</v>
      </c>
    </row>
    <row r="79" spans="1:9" s="41" customFormat="1" ht="45" customHeight="1" x14ac:dyDescent="0.25">
      <c r="A79" s="37">
        <v>71</v>
      </c>
      <c r="B79" s="24" t="s">
        <v>73</v>
      </c>
      <c r="C79" s="24" t="s">
        <v>71</v>
      </c>
      <c r="D79" s="24" t="s">
        <v>149</v>
      </c>
      <c r="E79" s="29" t="s">
        <v>150</v>
      </c>
      <c r="F79" s="24" t="s">
        <v>165</v>
      </c>
      <c r="G79" s="34" t="s">
        <v>393</v>
      </c>
      <c r="H79" s="140"/>
      <c r="I79" s="18">
        <f t="shared" si="3"/>
        <v>0</v>
      </c>
    </row>
    <row r="80" spans="1:9" s="41" customFormat="1" ht="45" customHeight="1" x14ac:dyDescent="0.25">
      <c r="A80" s="37">
        <v>72</v>
      </c>
      <c r="B80" s="24" t="s">
        <v>76</v>
      </c>
      <c r="C80" s="24" t="s">
        <v>86</v>
      </c>
      <c r="D80" s="24" t="s">
        <v>71</v>
      </c>
      <c r="E80" s="29" t="s">
        <v>150</v>
      </c>
      <c r="F80" s="24" t="s">
        <v>165</v>
      </c>
      <c r="G80" s="34" t="s">
        <v>393</v>
      </c>
      <c r="H80" s="140"/>
      <c r="I80" s="18">
        <f t="shared" si="3"/>
        <v>0</v>
      </c>
    </row>
    <row r="81" spans="1:16" s="41" customFormat="1" ht="45" customHeight="1" x14ac:dyDescent="0.25">
      <c r="A81" s="3">
        <v>73</v>
      </c>
      <c r="B81" s="24" t="s">
        <v>76</v>
      </c>
      <c r="C81" s="24" t="s">
        <v>86</v>
      </c>
      <c r="D81" s="24" t="s">
        <v>151</v>
      </c>
      <c r="E81" s="29" t="s">
        <v>114</v>
      </c>
      <c r="F81" s="24" t="s">
        <v>165</v>
      </c>
      <c r="G81" s="34" t="s">
        <v>393</v>
      </c>
      <c r="H81" s="140"/>
      <c r="I81" s="18">
        <f t="shared" si="3"/>
        <v>0</v>
      </c>
    </row>
    <row r="82" spans="1:16" s="41" customFormat="1" ht="45" customHeight="1" x14ac:dyDescent="0.25">
      <c r="A82" s="37">
        <v>74</v>
      </c>
      <c r="B82" s="24" t="s">
        <v>76</v>
      </c>
      <c r="C82" s="24" t="s">
        <v>86</v>
      </c>
      <c r="D82" s="24" t="s">
        <v>151</v>
      </c>
      <c r="E82" s="29" t="s">
        <v>116</v>
      </c>
      <c r="F82" s="24" t="s">
        <v>165</v>
      </c>
      <c r="G82" s="34" t="s">
        <v>393</v>
      </c>
      <c r="H82" s="140"/>
      <c r="I82" s="18">
        <f t="shared" si="3"/>
        <v>0</v>
      </c>
    </row>
    <row r="83" spans="1:16" s="41" customFormat="1" ht="45" customHeight="1" x14ac:dyDescent="0.25">
      <c r="A83" s="37">
        <v>75</v>
      </c>
      <c r="B83" s="24" t="s">
        <v>151</v>
      </c>
      <c r="C83" s="24" t="s">
        <v>152</v>
      </c>
      <c r="D83" s="24" t="s">
        <v>73</v>
      </c>
      <c r="E83" s="29" t="s">
        <v>150</v>
      </c>
      <c r="F83" s="24" t="s">
        <v>165</v>
      </c>
      <c r="G83" s="34" t="s">
        <v>393</v>
      </c>
      <c r="H83" s="140"/>
      <c r="I83" s="18">
        <f t="shared" si="3"/>
        <v>0</v>
      </c>
    </row>
    <row r="84" spans="1:16" s="41" customFormat="1" ht="45" customHeight="1" x14ac:dyDescent="0.25">
      <c r="A84" s="3">
        <v>76</v>
      </c>
      <c r="B84" s="24" t="s">
        <v>151</v>
      </c>
      <c r="C84" s="24" t="s">
        <v>72</v>
      </c>
      <c r="D84" s="24" t="s">
        <v>73</v>
      </c>
      <c r="E84" s="29" t="s">
        <v>100</v>
      </c>
      <c r="F84" s="24" t="s">
        <v>165</v>
      </c>
      <c r="G84" s="34" t="s">
        <v>393</v>
      </c>
      <c r="H84" s="140"/>
      <c r="I84" s="18">
        <f t="shared" si="3"/>
        <v>0</v>
      </c>
    </row>
    <row r="85" spans="1:16" s="41" customFormat="1" ht="45" customHeight="1" x14ac:dyDescent="0.25">
      <c r="A85" s="37">
        <v>77</v>
      </c>
      <c r="B85" s="24" t="s">
        <v>151</v>
      </c>
      <c r="C85" s="24" t="s">
        <v>152</v>
      </c>
      <c r="D85" s="24" t="s">
        <v>73</v>
      </c>
      <c r="E85" s="29" t="s">
        <v>120</v>
      </c>
      <c r="F85" s="24" t="s">
        <v>165</v>
      </c>
      <c r="G85" s="34" t="s">
        <v>393</v>
      </c>
      <c r="H85" s="140"/>
      <c r="I85" s="18">
        <f t="shared" si="3"/>
        <v>0</v>
      </c>
    </row>
    <row r="86" spans="1:16" s="41" customFormat="1" ht="45" customHeight="1" x14ac:dyDescent="0.25">
      <c r="A86" s="37">
        <v>78</v>
      </c>
      <c r="B86" s="24" t="s">
        <v>96</v>
      </c>
      <c r="C86" s="24" t="s">
        <v>71</v>
      </c>
      <c r="D86" s="24" t="s">
        <v>95</v>
      </c>
      <c r="E86" s="29" t="s">
        <v>150</v>
      </c>
      <c r="F86" s="24" t="s">
        <v>165</v>
      </c>
      <c r="G86" s="34" t="s">
        <v>393</v>
      </c>
      <c r="H86" s="140"/>
      <c r="I86" s="18">
        <f t="shared" si="3"/>
        <v>0</v>
      </c>
    </row>
    <row r="87" spans="1:16" s="41" customFormat="1" ht="45" customHeight="1" x14ac:dyDescent="0.25">
      <c r="A87" s="3">
        <v>79</v>
      </c>
      <c r="B87" s="24" t="s">
        <v>95</v>
      </c>
      <c r="C87" s="24" t="s">
        <v>73</v>
      </c>
      <c r="D87" s="24" t="s">
        <v>72</v>
      </c>
      <c r="E87" s="29" t="s">
        <v>150</v>
      </c>
      <c r="F87" s="24" t="s">
        <v>165</v>
      </c>
      <c r="G87" s="34" t="s">
        <v>393</v>
      </c>
      <c r="H87" s="140"/>
      <c r="I87" s="18">
        <f t="shared" si="3"/>
        <v>0</v>
      </c>
    </row>
    <row r="88" spans="1:16" s="41" customFormat="1" ht="45" customHeight="1" x14ac:dyDescent="0.25">
      <c r="A88" s="37">
        <v>80</v>
      </c>
      <c r="B88" s="24" t="s">
        <v>95</v>
      </c>
      <c r="C88" s="24" t="s">
        <v>73</v>
      </c>
      <c r="D88" s="24" t="s">
        <v>72</v>
      </c>
      <c r="E88" s="29" t="s">
        <v>100</v>
      </c>
      <c r="F88" s="24" t="s">
        <v>165</v>
      </c>
      <c r="G88" s="34" t="s">
        <v>393</v>
      </c>
      <c r="H88" s="140"/>
      <c r="I88" s="18">
        <f t="shared" si="3"/>
        <v>0</v>
      </c>
    </row>
    <row r="89" spans="1:16" s="41" customFormat="1" ht="45" customHeight="1" x14ac:dyDescent="0.25">
      <c r="A89" s="37">
        <v>81</v>
      </c>
      <c r="B89" s="24" t="s">
        <v>126</v>
      </c>
      <c r="C89" s="24" t="s">
        <v>72</v>
      </c>
      <c r="D89" s="24" t="s">
        <v>153</v>
      </c>
      <c r="E89" s="29" t="s">
        <v>150</v>
      </c>
      <c r="F89" s="24" t="s">
        <v>165</v>
      </c>
      <c r="G89" s="34" t="s">
        <v>393</v>
      </c>
      <c r="H89" s="140"/>
      <c r="I89" s="18">
        <f t="shared" si="3"/>
        <v>0</v>
      </c>
    </row>
    <row r="90" spans="1:16" s="41" customFormat="1" ht="45" customHeight="1" x14ac:dyDescent="0.25">
      <c r="A90" s="3">
        <v>82</v>
      </c>
      <c r="B90" s="24" t="s">
        <v>71</v>
      </c>
      <c r="C90" s="24" t="s">
        <v>73</v>
      </c>
      <c r="D90" s="24" t="s">
        <v>84</v>
      </c>
      <c r="E90" s="29" t="s">
        <v>150</v>
      </c>
      <c r="F90" s="24" t="s">
        <v>165</v>
      </c>
      <c r="G90" s="34" t="s">
        <v>393</v>
      </c>
      <c r="H90" s="140"/>
      <c r="I90" s="18">
        <f t="shared" si="3"/>
        <v>0</v>
      </c>
      <c r="M90" s="7"/>
      <c r="N90" s="7"/>
      <c r="O90" s="7"/>
      <c r="P90" s="7"/>
    </row>
    <row r="91" spans="1:16" s="41" customFormat="1" ht="45" customHeight="1" x14ac:dyDescent="0.25">
      <c r="A91" s="37">
        <v>83</v>
      </c>
      <c r="B91" s="44" t="s">
        <v>355</v>
      </c>
      <c r="C91" s="24"/>
      <c r="D91" s="24"/>
      <c r="E91" s="5" t="s">
        <v>365</v>
      </c>
      <c r="F91" s="24" t="s">
        <v>165</v>
      </c>
      <c r="G91" s="34" t="s">
        <v>393</v>
      </c>
      <c r="H91" s="140"/>
      <c r="I91" s="18">
        <f t="shared" si="3"/>
        <v>0</v>
      </c>
      <c r="M91" s="20"/>
      <c r="N91" s="7"/>
      <c r="O91" s="7"/>
      <c r="P91" s="7"/>
    </row>
    <row r="92" spans="1:16" s="41" customFormat="1" ht="45" customHeight="1" x14ac:dyDescent="0.25">
      <c r="A92" s="37">
        <v>84</v>
      </c>
      <c r="B92" s="44" t="s">
        <v>356</v>
      </c>
      <c r="C92" s="24"/>
      <c r="D92" s="24"/>
      <c r="E92" s="5" t="s">
        <v>365</v>
      </c>
      <c r="F92" s="24" t="s">
        <v>165</v>
      </c>
      <c r="G92" s="34" t="s">
        <v>393</v>
      </c>
      <c r="H92" s="140"/>
      <c r="I92" s="18">
        <f t="shared" si="3"/>
        <v>0</v>
      </c>
      <c r="M92" s="7"/>
      <c r="N92" s="7"/>
      <c r="O92" s="7"/>
      <c r="P92" s="7"/>
    </row>
    <row r="93" spans="1:16" s="41" customFormat="1" ht="74.25" customHeight="1" x14ac:dyDescent="0.25">
      <c r="A93" s="3">
        <v>85</v>
      </c>
      <c r="B93" s="114" t="s">
        <v>77</v>
      </c>
      <c r="C93" s="94" t="s">
        <v>95</v>
      </c>
      <c r="D93" s="94" t="s">
        <v>362</v>
      </c>
      <c r="E93" s="115" t="s">
        <v>363</v>
      </c>
      <c r="F93" s="94" t="s">
        <v>165</v>
      </c>
      <c r="G93" s="34" t="s">
        <v>393</v>
      </c>
      <c r="H93" s="144"/>
      <c r="I93" s="18">
        <f t="shared" si="3"/>
        <v>0</v>
      </c>
      <c r="M93" s="7"/>
      <c r="N93" s="7"/>
      <c r="O93" s="7"/>
      <c r="P93" s="7"/>
    </row>
    <row r="94" spans="1:16" s="41" customFormat="1" ht="45" customHeight="1" thickBot="1" x14ac:dyDescent="0.3">
      <c r="A94" s="138">
        <v>86</v>
      </c>
      <c r="B94" s="24" t="s">
        <v>118</v>
      </c>
      <c r="C94" s="24" t="s">
        <v>141</v>
      </c>
      <c r="D94" s="24" t="s">
        <v>104</v>
      </c>
      <c r="E94" s="29" t="s">
        <v>150</v>
      </c>
      <c r="F94" s="24" t="s">
        <v>165</v>
      </c>
      <c r="G94" s="34">
        <v>26</v>
      </c>
      <c r="H94" s="140"/>
      <c r="I94" s="18">
        <f t="shared" ref="I94" si="4">H94*G94</f>
        <v>0</v>
      </c>
      <c r="M94" s="7"/>
      <c r="N94" s="7"/>
      <c r="O94" s="7"/>
      <c r="P94" s="7"/>
    </row>
    <row r="95" spans="1:16" ht="45" customHeight="1" thickTop="1" thickBot="1" x14ac:dyDescent="0.3">
      <c r="A95" s="137"/>
      <c r="B95" s="116"/>
      <c r="C95" s="116"/>
      <c r="D95" s="116"/>
      <c r="E95" s="116"/>
      <c r="F95" s="116"/>
      <c r="G95" s="60"/>
      <c r="H95" s="100" t="s">
        <v>354</v>
      </c>
      <c r="I95" s="108">
        <f>SUM(I9:I94)</f>
        <v>0</v>
      </c>
      <c r="M95" s="9"/>
      <c r="N95" s="9"/>
      <c r="O95" s="9"/>
      <c r="P95" s="9"/>
    </row>
    <row r="96" spans="1:16" ht="16.5" thickTop="1" thickBot="1" x14ac:dyDescent="0.3">
      <c r="A96" s="15" t="s">
        <v>21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7"/>
    </row>
    <row r="97" spans="1:16" ht="30" customHeight="1" thickTop="1" x14ac:dyDescent="0.25">
      <c r="A97" s="176" t="s">
        <v>351</v>
      </c>
      <c r="B97" s="176" t="s">
        <v>0</v>
      </c>
      <c r="C97" s="176" t="s">
        <v>1</v>
      </c>
      <c r="D97" s="176" t="s">
        <v>2</v>
      </c>
      <c r="E97" s="176" t="s">
        <v>3</v>
      </c>
      <c r="F97" s="176" t="s">
        <v>154</v>
      </c>
      <c r="G97" s="176" t="s">
        <v>358</v>
      </c>
      <c r="H97" s="178" t="s">
        <v>357</v>
      </c>
      <c r="I97" s="178" t="s">
        <v>4</v>
      </c>
      <c r="M97" s="7"/>
    </row>
    <row r="98" spans="1:16" s="9" customFormat="1" ht="30" customHeight="1" thickBot="1" x14ac:dyDescent="0.3">
      <c r="A98" s="177"/>
      <c r="B98" s="177"/>
      <c r="C98" s="177"/>
      <c r="D98" s="177"/>
      <c r="E98" s="177"/>
      <c r="F98" s="177"/>
      <c r="G98" s="177"/>
      <c r="H98" s="179"/>
      <c r="I98" s="179"/>
      <c r="M98" s="7"/>
      <c r="N98" s="7"/>
      <c r="O98" s="7"/>
      <c r="P98" s="7"/>
    </row>
    <row r="99" spans="1:16" ht="15.75" thickTop="1" x14ac:dyDescent="0.25">
      <c r="A99" s="22" t="s">
        <v>22</v>
      </c>
      <c r="B99" s="23"/>
      <c r="C99" s="23"/>
      <c r="D99" s="23"/>
      <c r="E99" s="23"/>
      <c r="F99" s="23"/>
      <c r="G99" s="16"/>
      <c r="H99" s="16"/>
      <c r="I99" s="20"/>
      <c r="M99" s="7"/>
    </row>
    <row r="100" spans="1:16" ht="30" customHeight="1" x14ac:dyDescent="0.25">
      <c r="A100" s="1">
        <v>87</v>
      </c>
      <c r="B100" s="1" t="s">
        <v>5</v>
      </c>
      <c r="C100" s="1" t="s">
        <v>8</v>
      </c>
      <c r="D100" s="1" t="s">
        <v>9</v>
      </c>
      <c r="E100" s="67" t="s">
        <v>11</v>
      </c>
      <c r="F100" s="1" t="s">
        <v>158</v>
      </c>
      <c r="G100" s="136">
        <v>12</v>
      </c>
      <c r="H100" s="141"/>
      <c r="I100" s="18">
        <f>H100*G100</f>
        <v>0</v>
      </c>
      <c r="M100" s="41"/>
      <c r="N100" s="41"/>
      <c r="O100" s="41"/>
      <c r="P100" s="41"/>
    </row>
    <row r="101" spans="1:16" ht="30" customHeight="1" x14ac:dyDescent="0.25">
      <c r="A101" s="1">
        <v>88</v>
      </c>
      <c r="B101" s="1" t="s">
        <v>5</v>
      </c>
      <c r="C101" s="1" t="s">
        <v>9</v>
      </c>
      <c r="D101" s="1" t="s">
        <v>10</v>
      </c>
      <c r="E101" s="67" t="s">
        <v>11</v>
      </c>
      <c r="F101" s="1" t="s">
        <v>158</v>
      </c>
      <c r="G101" s="136">
        <v>12</v>
      </c>
      <c r="H101" s="141"/>
      <c r="I101" s="18">
        <f t="shared" ref="I101:I107" si="5">H101*G101</f>
        <v>0</v>
      </c>
      <c r="M101" s="7"/>
    </row>
    <row r="102" spans="1:16" ht="30" customHeight="1" x14ac:dyDescent="0.25">
      <c r="A102" s="1">
        <v>89</v>
      </c>
      <c r="B102" s="1" t="s">
        <v>5</v>
      </c>
      <c r="C102" s="1" t="s">
        <v>10</v>
      </c>
      <c r="D102" s="1" t="s">
        <v>12</v>
      </c>
      <c r="E102" s="67" t="s">
        <v>11</v>
      </c>
      <c r="F102" s="1" t="s">
        <v>158</v>
      </c>
      <c r="G102" s="136">
        <v>12</v>
      </c>
      <c r="H102" s="141"/>
      <c r="I102" s="18">
        <f t="shared" si="5"/>
        <v>0</v>
      </c>
      <c r="M102" s="41"/>
      <c r="N102" s="41"/>
      <c r="O102" s="41"/>
      <c r="P102" s="41"/>
    </row>
    <row r="103" spans="1:16" s="41" customFormat="1" ht="45" x14ac:dyDescent="0.25">
      <c r="A103" s="1">
        <v>90</v>
      </c>
      <c r="B103" s="24" t="s">
        <v>7</v>
      </c>
      <c r="C103" s="24" t="s">
        <v>13</v>
      </c>
      <c r="D103" s="24" t="s">
        <v>5</v>
      </c>
      <c r="E103" s="6" t="s">
        <v>28</v>
      </c>
      <c r="F103" s="24" t="s">
        <v>170</v>
      </c>
      <c r="G103" s="136">
        <v>12</v>
      </c>
      <c r="H103" s="140"/>
      <c r="I103" s="18">
        <f t="shared" si="5"/>
        <v>0</v>
      </c>
      <c r="M103" s="7"/>
      <c r="N103" s="7"/>
      <c r="O103" s="7"/>
      <c r="P103" s="7"/>
    </row>
    <row r="104" spans="1:16" ht="45" x14ac:dyDescent="0.25">
      <c r="A104" s="1">
        <v>91</v>
      </c>
      <c r="B104" s="24" t="s">
        <v>6</v>
      </c>
      <c r="C104" s="24" t="s">
        <v>15</v>
      </c>
      <c r="D104" s="24" t="s">
        <v>16</v>
      </c>
      <c r="E104" s="6" t="s">
        <v>35</v>
      </c>
      <c r="F104" s="24" t="s">
        <v>158</v>
      </c>
      <c r="G104" s="136">
        <v>12</v>
      </c>
      <c r="H104" s="141"/>
      <c r="I104" s="18">
        <f t="shared" si="5"/>
        <v>0</v>
      </c>
      <c r="M104" s="41"/>
      <c r="N104" s="41"/>
      <c r="O104" s="41"/>
      <c r="P104" s="41"/>
    </row>
    <row r="105" spans="1:16" s="41" customFormat="1" ht="120" x14ac:dyDescent="0.25">
      <c r="A105" s="1">
        <v>92</v>
      </c>
      <c r="B105" s="24" t="s">
        <v>175</v>
      </c>
      <c r="C105" s="24" t="s">
        <v>6</v>
      </c>
      <c r="D105" s="24" t="s">
        <v>18</v>
      </c>
      <c r="E105" s="6" t="s">
        <v>359</v>
      </c>
      <c r="F105" s="24" t="s">
        <v>158</v>
      </c>
      <c r="G105" s="136">
        <v>12</v>
      </c>
      <c r="H105" s="140"/>
      <c r="I105" s="18">
        <f t="shared" si="5"/>
        <v>0</v>
      </c>
      <c r="M105" s="7"/>
      <c r="N105" s="7"/>
      <c r="O105" s="7"/>
      <c r="P105" s="7"/>
    </row>
    <row r="106" spans="1:16" ht="30" customHeight="1" x14ac:dyDescent="0.25">
      <c r="A106" s="1">
        <v>93</v>
      </c>
      <c r="B106" s="24" t="s">
        <v>17</v>
      </c>
      <c r="C106" s="24" t="s">
        <v>18</v>
      </c>
      <c r="D106" s="24" t="s">
        <v>19</v>
      </c>
      <c r="E106" s="29" t="s">
        <v>11</v>
      </c>
      <c r="F106" s="24" t="s">
        <v>170</v>
      </c>
      <c r="G106" s="136">
        <v>12</v>
      </c>
      <c r="H106" s="140"/>
      <c r="I106" s="18">
        <f t="shared" si="5"/>
        <v>0</v>
      </c>
      <c r="M106" s="7"/>
    </row>
    <row r="107" spans="1:16" s="41" customFormat="1" ht="30" customHeight="1" x14ac:dyDescent="0.25">
      <c r="A107" s="1">
        <v>94</v>
      </c>
      <c r="B107" s="24" t="s">
        <v>17</v>
      </c>
      <c r="C107" s="24" t="s">
        <v>19</v>
      </c>
      <c r="D107" s="24" t="s">
        <v>20</v>
      </c>
      <c r="E107" s="29" t="s">
        <v>11</v>
      </c>
      <c r="F107" s="24" t="s">
        <v>170</v>
      </c>
      <c r="G107" s="136">
        <v>12</v>
      </c>
      <c r="H107" s="140"/>
      <c r="I107" s="18">
        <f t="shared" si="5"/>
        <v>0</v>
      </c>
      <c r="M107" s="7"/>
      <c r="N107" s="7"/>
      <c r="O107" s="7"/>
      <c r="P107" s="7"/>
    </row>
    <row r="108" spans="1:16" x14ac:dyDescent="0.25">
      <c r="A108" s="25" t="s">
        <v>23</v>
      </c>
      <c r="B108" s="26"/>
      <c r="C108" s="26"/>
      <c r="D108" s="26"/>
      <c r="E108" s="66"/>
      <c r="F108" s="26"/>
      <c r="G108" s="135"/>
      <c r="H108" s="16"/>
      <c r="I108" s="28"/>
      <c r="M108" s="7"/>
    </row>
    <row r="109" spans="1:16" ht="45" x14ac:dyDescent="0.25">
      <c r="A109" s="1">
        <v>95</v>
      </c>
      <c r="B109" s="1" t="s">
        <v>8</v>
      </c>
      <c r="C109" s="1" t="s">
        <v>5</v>
      </c>
      <c r="D109" s="1" t="s">
        <v>24</v>
      </c>
      <c r="E109" s="2" t="s">
        <v>27</v>
      </c>
      <c r="F109" s="1" t="s">
        <v>158</v>
      </c>
      <c r="G109" s="136">
        <v>12</v>
      </c>
      <c r="H109" s="141"/>
      <c r="I109" s="18">
        <f>H109*G109</f>
        <v>0</v>
      </c>
      <c r="M109" s="7"/>
    </row>
    <row r="110" spans="1:16" ht="45" x14ac:dyDescent="0.25">
      <c r="A110" s="1">
        <v>96</v>
      </c>
      <c r="B110" s="1" t="s">
        <v>8</v>
      </c>
      <c r="C110" s="1" t="s">
        <v>24</v>
      </c>
      <c r="D110" s="1" t="s">
        <v>17</v>
      </c>
      <c r="E110" s="2" t="s">
        <v>27</v>
      </c>
      <c r="F110" s="1" t="s">
        <v>158</v>
      </c>
      <c r="G110" s="136">
        <v>12</v>
      </c>
      <c r="H110" s="141"/>
      <c r="I110" s="18">
        <f t="shared" ref="I110:I112" si="6">H110*G110</f>
        <v>0</v>
      </c>
      <c r="M110" s="7"/>
    </row>
    <row r="111" spans="1:16" ht="45" x14ac:dyDescent="0.25">
      <c r="A111" s="1">
        <v>97</v>
      </c>
      <c r="B111" s="1" t="s">
        <v>8</v>
      </c>
      <c r="C111" s="1" t="s">
        <v>17</v>
      </c>
      <c r="D111" s="1" t="s">
        <v>25</v>
      </c>
      <c r="E111" s="2" t="s">
        <v>27</v>
      </c>
      <c r="F111" s="1" t="s">
        <v>158</v>
      </c>
      <c r="G111" s="136">
        <v>12</v>
      </c>
      <c r="H111" s="141"/>
      <c r="I111" s="18">
        <f t="shared" si="6"/>
        <v>0</v>
      </c>
      <c r="M111" s="7"/>
    </row>
    <row r="112" spans="1:16" ht="45" x14ac:dyDescent="0.25">
      <c r="A112" s="1">
        <v>98</v>
      </c>
      <c r="B112" s="1" t="s">
        <v>8</v>
      </c>
      <c r="C112" s="1" t="s">
        <v>25</v>
      </c>
      <c r="D112" s="1" t="s">
        <v>26</v>
      </c>
      <c r="E112" s="2" t="s">
        <v>27</v>
      </c>
      <c r="F112" s="1" t="s">
        <v>158</v>
      </c>
      <c r="G112" s="136">
        <v>12</v>
      </c>
      <c r="H112" s="141"/>
      <c r="I112" s="18">
        <f t="shared" si="6"/>
        <v>0</v>
      </c>
      <c r="M112" s="7"/>
    </row>
    <row r="113" spans="1:16" x14ac:dyDescent="0.25">
      <c r="A113" s="27" t="s">
        <v>29</v>
      </c>
      <c r="B113" s="26"/>
      <c r="C113" s="26"/>
      <c r="D113" s="26"/>
      <c r="E113" s="66"/>
      <c r="F113" s="26"/>
      <c r="G113" s="135"/>
      <c r="H113" s="16"/>
      <c r="I113" s="28"/>
      <c r="M113" s="7"/>
    </row>
    <row r="114" spans="1:16" ht="45" x14ac:dyDescent="0.25">
      <c r="A114" s="1">
        <v>99</v>
      </c>
      <c r="B114" s="1" t="s">
        <v>26</v>
      </c>
      <c r="C114" s="1" t="s">
        <v>8</v>
      </c>
      <c r="D114" s="1" t="s">
        <v>10</v>
      </c>
      <c r="E114" s="2" t="s">
        <v>30</v>
      </c>
      <c r="F114" s="1" t="s">
        <v>159</v>
      </c>
      <c r="G114" s="136">
        <v>12</v>
      </c>
      <c r="H114" s="141"/>
      <c r="I114" s="18">
        <f>H114*G114</f>
        <v>0</v>
      </c>
      <c r="M114" s="7"/>
    </row>
    <row r="115" spans="1:16" ht="45" x14ac:dyDescent="0.25">
      <c r="A115" s="1">
        <v>100</v>
      </c>
      <c r="B115" s="1" t="s">
        <v>26</v>
      </c>
      <c r="C115" s="1" t="s">
        <v>10</v>
      </c>
      <c r="D115" s="1" t="s">
        <v>7</v>
      </c>
      <c r="E115" s="2" t="s">
        <v>30</v>
      </c>
      <c r="F115" s="1" t="s">
        <v>159</v>
      </c>
      <c r="G115" s="136">
        <v>12</v>
      </c>
      <c r="H115" s="141"/>
      <c r="I115" s="18">
        <f t="shared" ref="I115:I123" si="7">H115*G115</f>
        <v>0</v>
      </c>
      <c r="M115" s="7"/>
    </row>
    <row r="116" spans="1:16" ht="45" x14ac:dyDescent="0.25">
      <c r="A116" s="1">
        <v>101</v>
      </c>
      <c r="B116" s="1" t="s">
        <v>26</v>
      </c>
      <c r="C116" s="1" t="s">
        <v>7</v>
      </c>
      <c r="D116" s="1" t="s">
        <v>31</v>
      </c>
      <c r="E116" s="2" t="s">
        <v>30</v>
      </c>
      <c r="F116" s="1" t="s">
        <v>159</v>
      </c>
      <c r="G116" s="136">
        <v>12</v>
      </c>
      <c r="H116" s="141"/>
      <c r="I116" s="18">
        <f t="shared" si="7"/>
        <v>0</v>
      </c>
      <c r="M116" s="41"/>
      <c r="N116" s="41"/>
      <c r="O116" s="41"/>
      <c r="P116" s="41"/>
    </row>
    <row r="117" spans="1:16" ht="45" x14ac:dyDescent="0.25">
      <c r="A117" s="1">
        <v>102</v>
      </c>
      <c r="B117" s="1" t="s">
        <v>26</v>
      </c>
      <c r="C117" s="1" t="s">
        <v>31</v>
      </c>
      <c r="D117" s="1" t="s">
        <v>345</v>
      </c>
      <c r="E117" s="2" t="s">
        <v>350</v>
      </c>
      <c r="F117" s="1" t="s">
        <v>159</v>
      </c>
      <c r="G117" s="136">
        <v>12</v>
      </c>
      <c r="H117" s="141"/>
      <c r="I117" s="18">
        <f t="shared" si="7"/>
        <v>0</v>
      </c>
      <c r="M117" s="41"/>
      <c r="N117" s="41"/>
      <c r="O117" s="41"/>
      <c r="P117" s="41"/>
    </row>
    <row r="118" spans="1:16" ht="45" x14ac:dyDescent="0.25">
      <c r="A118" s="1">
        <v>103</v>
      </c>
      <c r="B118" s="1" t="s">
        <v>26</v>
      </c>
      <c r="C118" s="1" t="s">
        <v>31</v>
      </c>
      <c r="D118" s="1" t="s">
        <v>6</v>
      </c>
      <c r="E118" s="2" t="s">
        <v>30</v>
      </c>
      <c r="F118" s="1" t="s">
        <v>159</v>
      </c>
      <c r="G118" s="136">
        <v>12</v>
      </c>
      <c r="H118" s="141"/>
      <c r="I118" s="18">
        <f t="shared" si="7"/>
        <v>0</v>
      </c>
      <c r="M118" s="41"/>
      <c r="N118" s="41"/>
      <c r="O118" s="41"/>
      <c r="P118" s="41"/>
    </row>
    <row r="119" spans="1:16" s="41" customFormat="1" ht="45" x14ac:dyDescent="0.25">
      <c r="A119" s="168">
        <v>104</v>
      </c>
      <c r="B119" s="170" t="s">
        <v>26</v>
      </c>
      <c r="C119" s="180" t="s">
        <v>6</v>
      </c>
      <c r="D119" s="170" t="s">
        <v>32</v>
      </c>
      <c r="E119" s="6" t="s">
        <v>360</v>
      </c>
      <c r="F119" s="24" t="s">
        <v>170</v>
      </c>
      <c r="G119" s="136">
        <v>12</v>
      </c>
      <c r="H119" s="140"/>
      <c r="I119" s="18">
        <f t="shared" si="7"/>
        <v>0</v>
      </c>
    </row>
    <row r="120" spans="1:16" s="41" customFormat="1" ht="45" x14ac:dyDescent="0.25">
      <c r="A120" s="169"/>
      <c r="B120" s="171"/>
      <c r="C120" s="181"/>
      <c r="D120" s="171"/>
      <c r="E120" s="6" t="s">
        <v>30</v>
      </c>
      <c r="F120" s="24" t="s">
        <v>170</v>
      </c>
      <c r="G120" s="136">
        <v>12</v>
      </c>
      <c r="H120" s="140"/>
      <c r="I120" s="18">
        <f t="shared" si="7"/>
        <v>0</v>
      </c>
    </row>
    <row r="121" spans="1:16" s="41" customFormat="1" ht="45" x14ac:dyDescent="0.25">
      <c r="A121" s="1">
        <v>105</v>
      </c>
      <c r="B121" s="24" t="s">
        <v>26</v>
      </c>
      <c r="C121" s="24" t="s">
        <v>32</v>
      </c>
      <c r="D121" s="24" t="s">
        <v>18</v>
      </c>
      <c r="E121" s="6" t="s">
        <v>30</v>
      </c>
      <c r="F121" s="24" t="s">
        <v>170</v>
      </c>
      <c r="G121" s="136">
        <v>12</v>
      </c>
      <c r="H121" s="140"/>
      <c r="I121" s="18">
        <f t="shared" si="7"/>
        <v>0</v>
      </c>
      <c r="M121" s="20"/>
      <c r="N121" s="7"/>
      <c r="O121" s="7"/>
      <c r="P121" s="7"/>
    </row>
    <row r="122" spans="1:16" s="41" customFormat="1" ht="45" x14ac:dyDescent="0.25">
      <c r="A122" s="1">
        <v>106</v>
      </c>
      <c r="B122" s="24" t="s">
        <v>26</v>
      </c>
      <c r="C122" s="24" t="s">
        <v>361</v>
      </c>
      <c r="D122" s="24" t="s">
        <v>18</v>
      </c>
      <c r="E122" s="6" t="s">
        <v>350</v>
      </c>
      <c r="F122" s="1" t="s">
        <v>159</v>
      </c>
      <c r="G122" s="136">
        <v>12</v>
      </c>
      <c r="H122" s="140"/>
      <c r="I122" s="18">
        <f t="shared" si="7"/>
        <v>0</v>
      </c>
      <c r="M122" s="7"/>
      <c r="N122" s="7"/>
      <c r="O122" s="7"/>
      <c r="P122" s="7"/>
    </row>
    <row r="123" spans="1:16" s="41" customFormat="1" ht="35.1" customHeight="1" thickBot="1" x14ac:dyDescent="0.3">
      <c r="A123" s="1">
        <v>107</v>
      </c>
      <c r="B123" s="94" t="s">
        <v>26</v>
      </c>
      <c r="C123" s="94" t="s">
        <v>18</v>
      </c>
      <c r="D123" s="94" t="s">
        <v>33</v>
      </c>
      <c r="E123" s="113" t="s">
        <v>11</v>
      </c>
      <c r="F123" s="94" t="s">
        <v>170</v>
      </c>
      <c r="G123" s="136">
        <v>12</v>
      </c>
      <c r="H123" s="144"/>
      <c r="I123" s="18">
        <f t="shared" si="7"/>
        <v>0</v>
      </c>
      <c r="J123" s="7"/>
      <c r="M123" s="9"/>
      <c r="N123" s="9"/>
      <c r="O123" s="9"/>
      <c r="P123" s="9"/>
    </row>
    <row r="124" spans="1:16" ht="45" customHeight="1" thickTop="1" thickBot="1" x14ac:dyDescent="0.3">
      <c r="A124" s="19"/>
      <c r="B124" s="60"/>
      <c r="C124" s="60"/>
      <c r="D124" s="60"/>
      <c r="E124" s="60"/>
      <c r="F124" s="60"/>
      <c r="G124" s="60"/>
      <c r="H124" s="100" t="s">
        <v>354</v>
      </c>
      <c r="I124" s="108">
        <f>SUM(I100:I123)</f>
        <v>0</v>
      </c>
      <c r="M124" s="7"/>
    </row>
    <row r="125" spans="1:16" ht="16.5" thickTop="1" thickBot="1" x14ac:dyDescent="0.3">
      <c r="A125" s="15" t="s">
        <v>34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7"/>
    </row>
    <row r="126" spans="1:16" ht="30" customHeight="1" thickTop="1" x14ac:dyDescent="0.25">
      <c r="A126" s="176" t="s">
        <v>351</v>
      </c>
      <c r="B126" s="176" t="s">
        <v>0</v>
      </c>
      <c r="C126" s="176" t="s">
        <v>1</v>
      </c>
      <c r="D126" s="176" t="s">
        <v>2</v>
      </c>
      <c r="E126" s="176" t="s">
        <v>3</v>
      </c>
      <c r="F126" s="176" t="s">
        <v>154</v>
      </c>
      <c r="G126" s="176" t="s">
        <v>358</v>
      </c>
      <c r="H126" s="178" t="s">
        <v>357</v>
      </c>
      <c r="I126" s="178" t="s">
        <v>4</v>
      </c>
      <c r="M126" s="7"/>
    </row>
    <row r="127" spans="1:16" s="9" customFormat="1" ht="30" customHeight="1" thickBot="1" x14ac:dyDescent="0.3">
      <c r="A127" s="177"/>
      <c r="B127" s="177"/>
      <c r="C127" s="177"/>
      <c r="D127" s="177"/>
      <c r="E127" s="177"/>
      <c r="F127" s="177"/>
      <c r="G127" s="177"/>
      <c r="H127" s="179"/>
      <c r="I127" s="179"/>
      <c r="M127" s="7"/>
      <c r="N127" s="7"/>
      <c r="O127" s="7"/>
      <c r="P127" s="7"/>
    </row>
    <row r="128" spans="1:16" ht="15.75" thickTop="1" x14ac:dyDescent="0.25">
      <c r="A128" s="22" t="s">
        <v>22</v>
      </c>
      <c r="B128" s="23"/>
      <c r="C128" s="23"/>
      <c r="D128" s="23"/>
      <c r="E128" s="23"/>
      <c r="F128" s="23"/>
      <c r="G128" s="16"/>
      <c r="H128" s="16"/>
      <c r="I128" s="20"/>
      <c r="M128" s="7"/>
    </row>
    <row r="129" spans="1:16" ht="45" customHeight="1" x14ac:dyDescent="0.25">
      <c r="A129" s="168">
        <v>108</v>
      </c>
      <c r="B129" s="168" t="s">
        <v>5</v>
      </c>
      <c r="C129" s="168" t="s">
        <v>8</v>
      </c>
      <c r="D129" s="168" t="s">
        <v>9</v>
      </c>
      <c r="E129" s="67" t="s">
        <v>11</v>
      </c>
      <c r="F129" s="1" t="s">
        <v>166</v>
      </c>
      <c r="G129" s="136">
        <v>6</v>
      </c>
      <c r="H129" s="141"/>
      <c r="I129" s="18">
        <f>H129*G129</f>
        <v>0</v>
      </c>
      <c r="M129" s="7"/>
    </row>
    <row r="130" spans="1:16" ht="45" customHeight="1" x14ac:dyDescent="0.25">
      <c r="A130" s="169"/>
      <c r="B130" s="169"/>
      <c r="C130" s="169"/>
      <c r="D130" s="169"/>
      <c r="E130" s="67" t="s">
        <v>38</v>
      </c>
      <c r="F130" s="1" t="s">
        <v>166</v>
      </c>
      <c r="G130" s="136">
        <v>6</v>
      </c>
      <c r="H130" s="141"/>
      <c r="I130" s="18">
        <f t="shared" ref="I130:I148" si="8">H130*G130</f>
        <v>0</v>
      </c>
      <c r="M130" s="7"/>
    </row>
    <row r="131" spans="1:16" ht="45" customHeight="1" x14ac:dyDescent="0.25">
      <c r="A131" s="168">
        <v>109</v>
      </c>
      <c r="B131" s="168" t="s">
        <v>5</v>
      </c>
      <c r="C131" s="168" t="s">
        <v>9</v>
      </c>
      <c r="D131" s="168" t="s">
        <v>10</v>
      </c>
      <c r="E131" s="67" t="s">
        <v>11</v>
      </c>
      <c r="F131" s="1" t="s">
        <v>166</v>
      </c>
      <c r="G131" s="136">
        <v>6</v>
      </c>
      <c r="H131" s="141"/>
      <c r="I131" s="18">
        <f t="shared" si="8"/>
        <v>0</v>
      </c>
      <c r="M131" s="7"/>
    </row>
    <row r="132" spans="1:16" ht="45" customHeight="1" x14ac:dyDescent="0.25">
      <c r="A132" s="169"/>
      <c r="B132" s="169"/>
      <c r="C132" s="169"/>
      <c r="D132" s="169"/>
      <c r="E132" s="67" t="s">
        <v>38</v>
      </c>
      <c r="F132" s="1" t="s">
        <v>166</v>
      </c>
      <c r="G132" s="136">
        <v>6</v>
      </c>
      <c r="H132" s="141"/>
      <c r="I132" s="18">
        <f t="shared" si="8"/>
        <v>0</v>
      </c>
      <c r="M132" s="7"/>
    </row>
    <row r="133" spans="1:16" ht="45" customHeight="1" x14ac:dyDescent="0.25">
      <c r="A133" s="168">
        <v>110</v>
      </c>
      <c r="B133" s="168" t="s">
        <v>5</v>
      </c>
      <c r="C133" s="168" t="s">
        <v>10</v>
      </c>
      <c r="D133" s="168" t="s">
        <v>12</v>
      </c>
      <c r="E133" s="67" t="s">
        <v>11</v>
      </c>
      <c r="F133" s="1" t="s">
        <v>166</v>
      </c>
      <c r="G133" s="136">
        <v>6</v>
      </c>
      <c r="H133" s="141"/>
      <c r="I133" s="18">
        <f t="shared" si="8"/>
        <v>0</v>
      </c>
      <c r="M133" s="7"/>
    </row>
    <row r="134" spans="1:16" ht="45" customHeight="1" x14ac:dyDescent="0.25">
      <c r="A134" s="169"/>
      <c r="B134" s="169"/>
      <c r="C134" s="169"/>
      <c r="D134" s="169"/>
      <c r="E134" s="67" t="s">
        <v>38</v>
      </c>
      <c r="F134" s="1" t="s">
        <v>166</v>
      </c>
      <c r="G134" s="136">
        <v>6</v>
      </c>
      <c r="H134" s="141"/>
      <c r="I134" s="18">
        <f t="shared" si="8"/>
        <v>0</v>
      </c>
      <c r="M134" s="41"/>
      <c r="N134" s="41"/>
      <c r="O134" s="41"/>
      <c r="P134" s="41"/>
    </row>
    <row r="135" spans="1:16" ht="45" customHeight="1" x14ac:dyDescent="0.25">
      <c r="A135" s="168">
        <v>111</v>
      </c>
      <c r="B135" s="168" t="s">
        <v>5</v>
      </c>
      <c r="C135" s="168" t="s">
        <v>12</v>
      </c>
      <c r="D135" s="168" t="s">
        <v>7</v>
      </c>
      <c r="E135" s="67" t="s">
        <v>11</v>
      </c>
      <c r="F135" s="1" t="s">
        <v>166</v>
      </c>
      <c r="G135" s="136">
        <v>6</v>
      </c>
      <c r="H135" s="141"/>
      <c r="I135" s="18">
        <f t="shared" si="8"/>
        <v>0</v>
      </c>
      <c r="M135" s="7"/>
    </row>
    <row r="136" spans="1:16" ht="45" customHeight="1" x14ac:dyDescent="0.25">
      <c r="A136" s="169"/>
      <c r="B136" s="169"/>
      <c r="C136" s="169"/>
      <c r="D136" s="169"/>
      <c r="E136" s="67" t="s">
        <v>38</v>
      </c>
      <c r="F136" s="1" t="s">
        <v>166</v>
      </c>
      <c r="G136" s="136">
        <v>6</v>
      </c>
      <c r="H136" s="141"/>
      <c r="I136" s="18">
        <f t="shared" si="8"/>
        <v>0</v>
      </c>
      <c r="M136" s="7"/>
    </row>
    <row r="137" spans="1:16" s="41" customFormat="1" ht="45" customHeight="1" x14ac:dyDescent="0.25">
      <c r="A137" s="24">
        <f>A135+1</f>
        <v>112</v>
      </c>
      <c r="B137" s="24" t="s">
        <v>7</v>
      </c>
      <c r="C137" s="24" t="s">
        <v>13</v>
      </c>
      <c r="D137" s="45" t="s">
        <v>5</v>
      </c>
      <c r="E137" s="29" t="s">
        <v>39</v>
      </c>
      <c r="F137" s="24" t="s">
        <v>174</v>
      </c>
      <c r="G137" s="136">
        <v>6</v>
      </c>
      <c r="H137" s="140"/>
      <c r="I137" s="18">
        <f t="shared" si="8"/>
        <v>0</v>
      </c>
    </row>
    <row r="138" spans="1:16" ht="45" customHeight="1" x14ac:dyDescent="0.25">
      <c r="A138" s="170">
        <v>113</v>
      </c>
      <c r="B138" s="170" t="s">
        <v>13</v>
      </c>
      <c r="C138" s="170" t="s">
        <v>36</v>
      </c>
      <c r="D138" s="170" t="s">
        <v>31</v>
      </c>
      <c r="E138" s="29" t="s">
        <v>11</v>
      </c>
      <c r="F138" s="1" t="s">
        <v>166</v>
      </c>
      <c r="G138" s="136">
        <v>6</v>
      </c>
      <c r="H138" s="141"/>
      <c r="I138" s="18">
        <f t="shared" si="8"/>
        <v>0</v>
      </c>
      <c r="M138" s="7"/>
    </row>
    <row r="139" spans="1:16" ht="45" customHeight="1" x14ac:dyDescent="0.25">
      <c r="A139" s="171"/>
      <c r="B139" s="171"/>
      <c r="C139" s="171"/>
      <c r="D139" s="171"/>
      <c r="E139" s="29" t="s">
        <v>38</v>
      </c>
      <c r="F139" s="1" t="s">
        <v>166</v>
      </c>
      <c r="G139" s="136">
        <v>6</v>
      </c>
      <c r="H139" s="141"/>
      <c r="I139" s="18">
        <f t="shared" si="8"/>
        <v>0</v>
      </c>
      <c r="M139" s="7"/>
    </row>
    <row r="140" spans="1:16" s="41" customFormat="1" ht="45" customHeight="1" x14ac:dyDescent="0.25">
      <c r="A140" s="46">
        <v>114</v>
      </c>
      <c r="B140" s="46" t="s">
        <v>13</v>
      </c>
      <c r="C140" s="46" t="s">
        <v>31</v>
      </c>
      <c r="D140" s="46" t="s">
        <v>6</v>
      </c>
      <c r="E140" s="29" t="s">
        <v>11</v>
      </c>
      <c r="F140" s="24" t="s">
        <v>174</v>
      </c>
      <c r="G140" s="136">
        <v>6</v>
      </c>
      <c r="H140" s="140"/>
      <c r="I140" s="18">
        <f t="shared" si="8"/>
        <v>0</v>
      </c>
      <c r="M140" s="7"/>
      <c r="N140" s="7"/>
      <c r="O140" s="7"/>
      <c r="P140" s="7"/>
    </row>
    <row r="141" spans="1:16" ht="45" customHeight="1" x14ac:dyDescent="0.25">
      <c r="A141" s="168">
        <v>115</v>
      </c>
      <c r="B141" s="168" t="s">
        <v>37</v>
      </c>
      <c r="C141" s="168" t="s">
        <v>15</v>
      </c>
      <c r="D141" s="168" t="s">
        <v>16</v>
      </c>
      <c r="E141" s="67" t="s">
        <v>40</v>
      </c>
      <c r="F141" s="1" t="s">
        <v>166</v>
      </c>
      <c r="G141" s="136">
        <v>6</v>
      </c>
      <c r="H141" s="141"/>
      <c r="I141" s="18">
        <f t="shared" si="8"/>
        <v>0</v>
      </c>
      <c r="M141" s="7"/>
    </row>
    <row r="142" spans="1:16" ht="45" customHeight="1" x14ac:dyDescent="0.25">
      <c r="A142" s="169"/>
      <c r="B142" s="169"/>
      <c r="C142" s="169"/>
      <c r="D142" s="169"/>
      <c r="E142" s="67" t="s">
        <v>14</v>
      </c>
      <c r="F142" s="1" t="s">
        <v>166</v>
      </c>
      <c r="G142" s="136">
        <v>6</v>
      </c>
      <c r="H142" s="141"/>
      <c r="I142" s="18">
        <f t="shared" si="8"/>
        <v>0</v>
      </c>
      <c r="M142" s="7"/>
    </row>
    <row r="143" spans="1:16" ht="45" customHeight="1" x14ac:dyDescent="0.25">
      <c r="A143" s="168">
        <v>116</v>
      </c>
      <c r="B143" s="168" t="s">
        <v>17</v>
      </c>
      <c r="C143" s="168" t="s">
        <v>6</v>
      </c>
      <c r="D143" s="168" t="s">
        <v>18</v>
      </c>
      <c r="E143" s="67" t="s">
        <v>11</v>
      </c>
      <c r="F143" s="1" t="s">
        <v>166</v>
      </c>
      <c r="G143" s="136">
        <v>6</v>
      </c>
      <c r="H143" s="141"/>
      <c r="I143" s="18">
        <f t="shared" si="8"/>
        <v>0</v>
      </c>
      <c r="M143" s="7"/>
    </row>
    <row r="144" spans="1:16" ht="45" customHeight="1" x14ac:dyDescent="0.25">
      <c r="A144" s="169"/>
      <c r="B144" s="169"/>
      <c r="C144" s="169"/>
      <c r="D144" s="169"/>
      <c r="E144" s="67" t="s">
        <v>38</v>
      </c>
      <c r="F144" s="1" t="s">
        <v>166</v>
      </c>
      <c r="G144" s="136">
        <v>6</v>
      </c>
      <c r="H144" s="141"/>
      <c r="I144" s="18">
        <f t="shared" si="8"/>
        <v>0</v>
      </c>
      <c r="M144" s="7"/>
    </row>
    <row r="145" spans="1:13" ht="45" customHeight="1" x14ac:dyDescent="0.25">
      <c r="A145" s="168">
        <v>117</v>
      </c>
      <c r="B145" s="168" t="s">
        <v>17</v>
      </c>
      <c r="C145" s="168" t="s">
        <v>18</v>
      </c>
      <c r="D145" s="168" t="s">
        <v>19</v>
      </c>
      <c r="E145" s="67" t="s">
        <v>11</v>
      </c>
      <c r="F145" s="1" t="s">
        <v>166</v>
      </c>
      <c r="G145" s="136">
        <v>6</v>
      </c>
      <c r="H145" s="141"/>
      <c r="I145" s="18">
        <f t="shared" si="8"/>
        <v>0</v>
      </c>
      <c r="M145" s="7"/>
    </row>
    <row r="146" spans="1:13" ht="45" customHeight="1" x14ac:dyDescent="0.25">
      <c r="A146" s="169"/>
      <c r="B146" s="169"/>
      <c r="C146" s="169"/>
      <c r="D146" s="169"/>
      <c r="E146" s="67" t="s">
        <v>38</v>
      </c>
      <c r="F146" s="1" t="s">
        <v>166</v>
      </c>
      <c r="G146" s="136">
        <v>6</v>
      </c>
      <c r="H146" s="141"/>
      <c r="I146" s="18">
        <f t="shared" si="8"/>
        <v>0</v>
      </c>
      <c r="M146" s="7"/>
    </row>
    <row r="147" spans="1:13" ht="45" customHeight="1" x14ac:dyDescent="0.25">
      <c r="A147" s="168">
        <v>118</v>
      </c>
      <c r="B147" s="168" t="s">
        <v>17</v>
      </c>
      <c r="C147" s="168" t="s">
        <v>19</v>
      </c>
      <c r="D147" s="168" t="s">
        <v>20</v>
      </c>
      <c r="E147" s="67" t="s">
        <v>11</v>
      </c>
      <c r="F147" s="1" t="s">
        <v>166</v>
      </c>
      <c r="G147" s="136">
        <v>6</v>
      </c>
      <c r="H147" s="141"/>
      <c r="I147" s="18">
        <f t="shared" si="8"/>
        <v>0</v>
      </c>
      <c r="M147" s="7"/>
    </row>
    <row r="148" spans="1:13" ht="45" customHeight="1" x14ac:dyDescent="0.25">
      <c r="A148" s="169"/>
      <c r="B148" s="169"/>
      <c r="C148" s="169"/>
      <c r="D148" s="169"/>
      <c r="E148" s="67" t="s">
        <v>38</v>
      </c>
      <c r="F148" s="1" t="s">
        <v>166</v>
      </c>
      <c r="G148" s="136">
        <v>6</v>
      </c>
      <c r="H148" s="141"/>
      <c r="I148" s="18">
        <f t="shared" si="8"/>
        <v>0</v>
      </c>
      <c r="M148" s="7"/>
    </row>
    <row r="149" spans="1:13" x14ac:dyDescent="0.25">
      <c r="A149" s="30" t="s">
        <v>23</v>
      </c>
      <c r="B149" s="16"/>
      <c r="C149" s="16"/>
      <c r="D149" s="16"/>
      <c r="E149" s="31"/>
      <c r="F149" s="16"/>
      <c r="G149" s="135"/>
      <c r="H149" s="16"/>
      <c r="I149" s="20"/>
      <c r="M149" s="7"/>
    </row>
    <row r="150" spans="1:13" ht="45" customHeight="1" x14ac:dyDescent="0.25">
      <c r="A150" s="168">
        <v>119</v>
      </c>
      <c r="B150" s="168" t="s">
        <v>8</v>
      </c>
      <c r="C150" s="168" t="s">
        <v>5</v>
      </c>
      <c r="D150" s="168" t="s">
        <v>24</v>
      </c>
      <c r="E150" s="67" t="s">
        <v>40</v>
      </c>
      <c r="F150" s="1" t="s">
        <v>166</v>
      </c>
      <c r="G150" s="136">
        <v>6</v>
      </c>
      <c r="H150" s="141"/>
      <c r="I150" s="18">
        <f>H150*G150</f>
        <v>0</v>
      </c>
      <c r="M150" s="7"/>
    </row>
    <row r="151" spans="1:13" ht="45" customHeight="1" x14ac:dyDescent="0.25">
      <c r="A151" s="169"/>
      <c r="B151" s="169"/>
      <c r="C151" s="169"/>
      <c r="D151" s="169"/>
      <c r="E151" s="67" t="s">
        <v>14</v>
      </c>
      <c r="F151" s="1" t="s">
        <v>166</v>
      </c>
      <c r="G151" s="136">
        <v>6</v>
      </c>
      <c r="H151" s="141"/>
      <c r="I151" s="18">
        <f t="shared" ref="I151:I157" si="9">H151*G151</f>
        <v>0</v>
      </c>
      <c r="M151" s="7"/>
    </row>
    <row r="152" spans="1:13" ht="45" customHeight="1" x14ac:dyDescent="0.25">
      <c r="A152" s="168">
        <v>120</v>
      </c>
      <c r="B152" s="168" t="s">
        <v>8</v>
      </c>
      <c r="C152" s="168" t="s">
        <v>24</v>
      </c>
      <c r="D152" s="168" t="s">
        <v>17</v>
      </c>
      <c r="E152" s="67" t="s">
        <v>40</v>
      </c>
      <c r="F152" s="1" t="s">
        <v>166</v>
      </c>
      <c r="G152" s="136">
        <v>6</v>
      </c>
      <c r="H152" s="141"/>
      <c r="I152" s="18">
        <f t="shared" si="9"/>
        <v>0</v>
      </c>
      <c r="M152" s="7"/>
    </row>
    <row r="153" spans="1:13" ht="45" customHeight="1" x14ac:dyDescent="0.25">
      <c r="A153" s="169"/>
      <c r="B153" s="169"/>
      <c r="C153" s="169"/>
      <c r="D153" s="169"/>
      <c r="E153" s="67" t="s">
        <v>14</v>
      </c>
      <c r="F153" s="1" t="s">
        <v>166</v>
      </c>
      <c r="G153" s="136">
        <v>6</v>
      </c>
      <c r="H153" s="141"/>
      <c r="I153" s="18">
        <f t="shared" si="9"/>
        <v>0</v>
      </c>
      <c r="M153" s="7"/>
    </row>
    <row r="154" spans="1:13" ht="45" customHeight="1" x14ac:dyDescent="0.25">
      <c r="A154" s="168">
        <v>121</v>
      </c>
      <c r="B154" s="168" t="s">
        <v>8</v>
      </c>
      <c r="C154" s="168" t="s">
        <v>17</v>
      </c>
      <c r="D154" s="168" t="s">
        <v>25</v>
      </c>
      <c r="E154" s="67" t="s">
        <v>40</v>
      </c>
      <c r="F154" s="1" t="s">
        <v>166</v>
      </c>
      <c r="G154" s="136">
        <v>6</v>
      </c>
      <c r="H154" s="141"/>
      <c r="I154" s="18">
        <f t="shared" si="9"/>
        <v>0</v>
      </c>
      <c r="M154" s="7"/>
    </row>
    <row r="155" spans="1:13" ht="45" customHeight="1" x14ac:dyDescent="0.25">
      <c r="A155" s="169"/>
      <c r="B155" s="169"/>
      <c r="C155" s="169"/>
      <c r="D155" s="169"/>
      <c r="E155" s="67" t="s">
        <v>14</v>
      </c>
      <c r="F155" s="1" t="s">
        <v>166</v>
      </c>
      <c r="G155" s="136">
        <v>6</v>
      </c>
      <c r="H155" s="141"/>
      <c r="I155" s="18">
        <f t="shared" si="9"/>
        <v>0</v>
      </c>
      <c r="M155" s="7"/>
    </row>
    <row r="156" spans="1:13" ht="45" customHeight="1" x14ac:dyDescent="0.25">
      <c r="A156" s="168">
        <v>122</v>
      </c>
      <c r="B156" s="168" t="s">
        <v>8</v>
      </c>
      <c r="C156" s="168" t="s">
        <v>25</v>
      </c>
      <c r="D156" s="168" t="s">
        <v>26</v>
      </c>
      <c r="E156" s="67" t="s">
        <v>40</v>
      </c>
      <c r="F156" s="1" t="s">
        <v>166</v>
      </c>
      <c r="G156" s="136">
        <v>6</v>
      </c>
      <c r="H156" s="141"/>
      <c r="I156" s="18">
        <f t="shared" si="9"/>
        <v>0</v>
      </c>
      <c r="M156" s="7"/>
    </row>
    <row r="157" spans="1:13" ht="45" customHeight="1" x14ac:dyDescent="0.25">
      <c r="A157" s="169"/>
      <c r="B157" s="169"/>
      <c r="C157" s="169"/>
      <c r="D157" s="169"/>
      <c r="E157" s="67" t="s">
        <v>14</v>
      </c>
      <c r="F157" s="1" t="s">
        <v>166</v>
      </c>
      <c r="G157" s="136">
        <v>6</v>
      </c>
      <c r="H157" s="141"/>
      <c r="I157" s="18">
        <f t="shared" si="9"/>
        <v>0</v>
      </c>
      <c r="M157" s="7"/>
    </row>
    <row r="158" spans="1:13" x14ac:dyDescent="0.25">
      <c r="A158" s="32" t="s">
        <v>29</v>
      </c>
      <c r="B158" s="23"/>
      <c r="C158" s="23"/>
      <c r="D158" s="23"/>
      <c r="E158" s="33"/>
      <c r="F158" s="23"/>
      <c r="G158" s="135"/>
      <c r="H158" s="16"/>
      <c r="I158" s="20"/>
      <c r="M158" s="7"/>
    </row>
    <row r="159" spans="1:13" ht="45" customHeight="1" x14ac:dyDescent="0.25">
      <c r="A159" s="168">
        <v>123</v>
      </c>
      <c r="B159" s="168" t="s">
        <v>26</v>
      </c>
      <c r="C159" s="168" t="s">
        <v>8</v>
      </c>
      <c r="D159" s="168" t="s">
        <v>10</v>
      </c>
      <c r="E159" s="67" t="s">
        <v>11</v>
      </c>
      <c r="F159" s="1" t="s">
        <v>166</v>
      </c>
      <c r="G159" s="136">
        <v>6</v>
      </c>
      <c r="H159" s="141"/>
      <c r="I159" s="18">
        <f>H159*G159</f>
        <v>0</v>
      </c>
      <c r="M159" s="7"/>
    </row>
    <row r="160" spans="1:13" ht="45" customHeight="1" x14ac:dyDescent="0.25">
      <c r="A160" s="169"/>
      <c r="B160" s="169"/>
      <c r="C160" s="169"/>
      <c r="D160" s="169"/>
      <c r="E160" s="67" t="s">
        <v>38</v>
      </c>
      <c r="F160" s="1" t="s">
        <v>166</v>
      </c>
      <c r="G160" s="136">
        <v>6</v>
      </c>
      <c r="H160" s="141"/>
      <c r="I160" s="18">
        <f t="shared" ref="I160:I171" si="10">H160*G160</f>
        <v>0</v>
      </c>
      <c r="M160" s="7"/>
    </row>
    <row r="161" spans="1:16" ht="45" customHeight="1" x14ac:dyDescent="0.25">
      <c r="A161" s="168">
        <v>124</v>
      </c>
      <c r="B161" s="168" t="s">
        <v>26</v>
      </c>
      <c r="C161" s="168" t="s">
        <v>10</v>
      </c>
      <c r="D161" s="168" t="s">
        <v>7</v>
      </c>
      <c r="E161" s="67" t="s">
        <v>11</v>
      </c>
      <c r="F161" s="1" t="s">
        <v>166</v>
      </c>
      <c r="G161" s="136">
        <v>6</v>
      </c>
      <c r="H161" s="141"/>
      <c r="I161" s="18">
        <f t="shared" si="10"/>
        <v>0</v>
      </c>
      <c r="M161" s="7"/>
    </row>
    <row r="162" spans="1:16" ht="45" customHeight="1" x14ac:dyDescent="0.25">
      <c r="A162" s="169"/>
      <c r="B162" s="169"/>
      <c r="C162" s="169"/>
      <c r="D162" s="169"/>
      <c r="E162" s="67" t="s">
        <v>38</v>
      </c>
      <c r="F162" s="1" t="s">
        <v>166</v>
      </c>
      <c r="G162" s="136">
        <v>6</v>
      </c>
      <c r="H162" s="141"/>
      <c r="I162" s="18">
        <f t="shared" si="10"/>
        <v>0</v>
      </c>
      <c r="M162" s="7"/>
    </row>
    <row r="163" spans="1:16" ht="45" customHeight="1" x14ac:dyDescent="0.25">
      <c r="A163" s="168">
        <v>125</v>
      </c>
      <c r="B163" s="168" t="s">
        <v>26</v>
      </c>
      <c r="C163" s="168" t="s">
        <v>7</v>
      </c>
      <c r="D163" s="168" t="s">
        <v>31</v>
      </c>
      <c r="E163" s="67" t="s">
        <v>11</v>
      </c>
      <c r="F163" s="1" t="s">
        <v>166</v>
      </c>
      <c r="G163" s="136">
        <v>6</v>
      </c>
      <c r="H163" s="141"/>
      <c r="I163" s="18">
        <f t="shared" si="10"/>
        <v>0</v>
      </c>
      <c r="M163" s="7"/>
    </row>
    <row r="164" spans="1:16" ht="45" customHeight="1" x14ac:dyDescent="0.25">
      <c r="A164" s="169"/>
      <c r="B164" s="169"/>
      <c r="C164" s="169"/>
      <c r="D164" s="169"/>
      <c r="E164" s="67" t="s">
        <v>38</v>
      </c>
      <c r="F164" s="1" t="s">
        <v>166</v>
      </c>
      <c r="G164" s="136">
        <v>6</v>
      </c>
      <c r="H164" s="141"/>
      <c r="I164" s="18">
        <f t="shared" si="10"/>
        <v>0</v>
      </c>
      <c r="M164" s="41"/>
      <c r="N164" s="41"/>
      <c r="O164" s="41"/>
      <c r="P164" s="41"/>
    </row>
    <row r="165" spans="1:16" ht="45" customHeight="1" x14ac:dyDescent="0.25">
      <c r="A165" s="168">
        <v>126</v>
      </c>
      <c r="B165" s="168" t="s">
        <v>26</v>
      </c>
      <c r="C165" s="168" t="s">
        <v>31</v>
      </c>
      <c r="D165" s="168" t="s">
        <v>6</v>
      </c>
      <c r="E165" s="67" t="s">
        <v>11</v>
      </c>
      <c r="F165" s="1" t="s">
        <v>166</v>
      </c>
      <c r="G165" s="136">
        <v>6</v>
      </c>
      <c r="H165" s="141"/>
      <c r="I165" s="18">
        <f t="shared" si="10"/>
        <v>0</v>
      </c>
      <c r="M165" s="41"/>
      <c r="N165" s="41"/>
      <c r="O165" s="41"/>
      <c r="P165" s="41"/>
    </row>
    <row r="166" spans="1:16" ht="45" customHeight="1" x14ac:dyDescent="0.25">
      <c r="A166" s="169"/>
      <c r="B166" s="169"/>
      <c r="C166" s="169"/>
      <c r="D166" s="169"/>
      <c r="E166" s="67" t="s">
        <v>38</v>
      </c>
      <c r="F166" s="1" t="s">
        <v>166</v>
      </c>
      <c r="G166" s="136">
        <v>6</v>
      </c>
      <c r="H166" s="141"/>
      <c r="I166" s="18">
        <f t="shared" si="10"/>
        <v>0</v>
      </c>
      <c r="M166" s="41"/>
      <c r="N166" s="41"/>
      <c r="O166" s="41"/>
      <c r="P166" s="41"/>
    </row>
    <row r="167" spans="1:16" s="41" customFormat="1" ht="45" customHeight="1" x14ac:dyDescent="0.25">
      <c r="A167" s="168">
        <v>127</v>
      </c>
      <c r="B167" s="170" t="s">
        <v>26</v>
      </c>
      <c r="C167" s="170" t="s">
        <v>6</v>
      </c>
      <c r="D167" s="170" t="s">
        <v>32</v>
      </c>
      <c r="E167" s="29" t="s">
        <v>11</v>
      </c>
      <c r="F167" s="24" t="s">
        <v>174</v>
      </c>
      <c r="G167" s="136">
        <v>6</v>
      </c>
      <c r="H167" s="140"/>
      <c r="I167" s="18">
        <f t="shared" si="10"/>
        <v>0</v>
      </c>
    </row>
    <row r="168" spans="1:16" s="41" customFormat="1" ht="45" customHeight="1" x14ac:dyDescent="0.25">
      <c r="A168" s="169"/>
      <c r="B168" s="171"/>
      <c r="C168" s="171"/>
      <c r="D168" s="171"/>
      <c r="E168" s="29" t="s">
        <v>38</v>
      </c>
      <c r="F168" s="24" t="s">
        <v>174</v>
      </c>
      <c r="G168" s="136">
        <v>6</v>
      </c>
      <c r="H168" s="140"/>
      <c r="I168" s="18">
        <f t="shared" si="10"/>
        <v>0</v>
      </c>
    </row>
    <row r="169" spans="1:16" s="41" customFormat="1" ht="45" customHeight="1" x14ac:dyDescent="0.25">
      <c r="A169" s="168">
        <v>128</v>
      </c>
      <c r="B169" s="170" t="s">
        <v>26</v>
      </c>
      <c r="C169" s="170" t="s">
        <v>32</v>
      </c>
      <c r="D169" s="170" t="s">
        <v>18</v>
      </c>
      <c r="E169" s="29" t="s">
        <v>11</v>
      </c>
      <c r="F169" s="24" t="s">
        <v>174</v>
      </c>
      <c r="G169" s="136">
        <v>6</v>
      </c>
      <c r="H169" s="140"/>
      <c r="I169" s="18">
        <f t="shared" si="10"/>
        <v>0</v>
      </c>
      <c r="M169" s="7"/>
      <c r="N169" s="7"/>
      <c r="O169" s="7"/>
      <c r="P169" s="7"/>
    </row>
    <row r="170" spans="1:16" s="41" customFormat="1" ht="45" customHeight="1" x14ac:dyDescent="0.25">
      <c r="A170" s="169"/>
      <c r="B170" s="171"/>
      <c r="C170" s="171"/>
      <c r="D170" s="171"/>
      <c r="E170" s="29" t="s">
        <v>38</v>
      </c>
      <c r="F170" s="24" t="s">
        <v>174</v>
      </c>
      <c r="G170" s="136">
        <v>6</v>
      </c>
      <c r="H170" s="140"/>
      <c r="I170" s="18">
        <f t="shared" si="10"/>
        <v>0</v>
      </c>
      <c r="M170" s="20"/>
      <c r="N170" s="7"/>
      <c r="O170" s="7"/>
      <c r="P170" s="7"/>
    </row>
    <row r="171" spans="1:16" s="41" customFormat="1" ht="45" customHeight="1" thickBot="1" x14ac:dyDescent="0.3">
      <c r="A171" s="24">
        <v>129</v>
      </c>
      <c r="B171" s="94" t="s">
        <v>26</v>
      </c>
      <c r="C171" s="94" t="s">
        <v>18</v>
      </c>
      <c r="D171" s="94" t="s">
        <v>33</v>
      </c>
      <c r="E171" s="113" t="s">
        <v>11</v>
      </c>
      <c r="F171" s="94" t="s">
        <v>174</v>
      </c>
      <c r="G171" s="136">
        <v>6</v>
      </c>
      <c r="H171" s="144"/>
      <c r="I171" s="18">
        <f t="shared" si="10"/>
        <v>0</v>
      </c>
      <c r="M171" s="11"/>
      <c r="N171" s="11"/>
      <c r="O171" s="11"/>
      <c r="P171" s="11"/>
    </row>
    <row r="172" spans="1:16" ht="45" customHeight="1" thickTop="1" thickBot="1" x14ac:dyDescent="0.3">
      <c r="A172" s="19"/>
      <c r="B172" s="60"/>
      <c r="C172" s="60"/>
      <c r="D172" s="60"/>
      <c r="E172" s="60"/>
      <c r="F172" s="60"/>
      <c r="G172" s="60"/>
      <c r="H172" s="100" t="s">
        <v>354</v>
      </c>
      <c r="I172" s="108">
        <f>SUM(I129:I171)</f>
        <v>0</v>
      </c>
      <c r="M172" s="7"/>
    </row>
    <row r="173" spans="1:16" ht="45" customHeight="1" thickTop="1" x14ac:dyDescent="0.25">
      <c r="A173" s="16"/>
      <c r="B173" s="16"/>
      <c r="C173" s="16"/>
      <c r="D173" s="16"/>
      <c r="E173" s="16"/>
      <c r="F173" s="16"/>
      <c r="G173" s="16"/>
      <c r="H173" s="71"/>
      <c r="I173" s="72"/>
      <c r="M173" s="7"/>
    </row>
    <row r="174" spans="1:16" ht="23.25" x14ac:dyDescent="0.25">
      <c r="A174" s="172"/>
      <c r="B174" s="172"/>
      <c r="C174" s="172"/>
      <c r="D174" s="172"/>
      <c r="E174" s="172"/>
      <c r="F174" s="172"/>
      <c r="G174" s="172"/>
      <c r="H174" s="172"/>
      <c r="I174" s="172"/>
      <c r="J174" s="16"/>
      <c r="K174" s="16"/>
      <c r="L174" s="16"/>
      <c r="M174" s="7"/>
    </row>
    <row r="175" spans="1:16" s="11" customFormat="1" ht="21" x14ac:dyDescent="0.25">
      <c r="A175" s="173"/>
      <c r="B175" s="173"/>
      <c r="C175" s="173"/>
      <c r="D175" s="173"/>
      <c r="E175" s="173"/>
      <c r="F175" s="173"/>
      <c r="G175" s="173"/>
      <c r="H175" s="173"/>
      <c r="I175" s="173"/>
      <c r="L175" s="7"/>
      <c r="M175" s="7"/>
      <c r="N175" s="7"/>
      <c r="O175" s="7"/>
    </row>
    <row r="176" spans="1:16" ht="45" customHeight="1" x14ac:dyDescent="0.25">
      <c r="A176" s="13"/>
      <c r="B176" s="13"/>
      <c r="C176" s="174"/>
      <c r="D176" s="174"/>
      <c r="E176" s="174"/>
      <c r="F176" s="174"/>
      <c r="G176" s="174"/>
      <c r="H176" s="13"/>
      <c r="I176" s="13"/>
      <c r="M176" s="7"/>
    </row>
    <row r="177" spans="1:15" ht="45" customHeight="1" x14ac:dyDescent="0.25">
      <c r="A177" s="175"/>
      <c r="B177" s="175"/>
      <c r="C177" s="175"/>
      <c r="D177" s="175"/>
      <c r="E177" s="175"/>
      <c r="F177" s="175"/>
      <c r="G177" s="175"/>
      <c r="H177" s="175"/>
      <c r="I177" s="175"/>
      <c r="M177" s="7"/>
      <c r="N177" s="12"/>
      <c r="O177" s="12"/>
    </row>
    <row r="178" spans="1:15" ht="45" customHeight="1" x14ac:dyDescent="0.25">
      <c r="A178" s="15"/>
      <c r="B178" s="16"/>
      <c r="C178" s="16"/>
      <c r="D178" s="16"/>
      <c r="E178" s="16"/>
      <c r="F178" s="16"/>
      <c r="G178" s="16"/>
      <c r="H178" s="16"/>
      <c r="I178" s="16"/>
      <c r="M178" s="7"/>
      <c r="N178" s="12"/>
      <c r="O178" s="12"/>
    </row>
    <row r="179" spans="1:15" ht="45" customHeight="1" x14ac:dyDescent="0.25">
      <c r="A179" s="95"/>
      <c r="B179" s="127"/>
      <c r="C179" s="155"/>
      <c r="D179" s="155"/>
      <c r="E179" s="155"/>
      <c r="F179" s="128"/>
      <c r="G179" s="95"/>
      <c r="H179" s="95"/>
      <c r="I179" s="95"/>
      <c r="M179" s="7"/>
      <c r="N179" s="12"/>
      <c r="O179" s="12"/>
    </row>
    <row r="180" spans="1:15" s="12" customFormat="1" ht="45" customHeight="1" x14ac:dyDescent="0.25">
      <c r="A180" s="16"/>
      <c r="B180" s="31"/>
      <c r="C180" s="167"/>
      <c r="D180" s="167"/>
      <c r="E180" s="167"/>
      <c r="F180" s="167"/>
      <c r="G180" s="7"/>
      <c r="H180" s="73"/>
      <c r="I180" s="7"/>
      <c r="J180" s="7"/>
      <c r="K180" s="7"/>
      <c r="L180" s="7"/>
      <c r="M180" s="7"/>
    </row>
    <row r="181" spans="1:15" s="12" customFormat="1" ht="45" customHeight="1" x14ac:dyDescent="0.25">
      <c r="A181" s="16"/>
      <c r="B181" s="31"/>
      <c r="C181" s="167"/>
      <c r="D181" s="167"/>
      <c r="E181" s="167"/>
      <c r="F181" s="167"/>
      <c r="G181" s="7"/>
      <c r="H181" s="73"/>
      <c r="I181" s="7"/>
      <c r="J181" s="7"/>
      <c r="K181" s="7"/>
      <c r="L181" s="7"/>
      <c r="M181" s="7"/>
    </row>
    <row r="182" spans="1:15" s="12" customFormat="1" ht="45" customHeight="1" x14ac:dyDescent="0.25">
      <c r="A182" s="16"/>
      <c r="B182" s="31"/>
      <c r="C182" s="167"/>
      <c r="D182" s="167"/>
      <c r="E182" s="167"/>
      <c r="F182" s="167"/>
      <c r="G182" s="7"/>
      <c r="H182" s="73"/>
      <c r="I182" s="7"/>
      <c r="J182" s="7"/>
      <c r="K182" s="7"/>
      <c r="L182" s="7"/>
      <c r="M182" s="7"/>
    </row>
    <row r="183" spans="1:15" s="12" customFormat="1" ht="45" customHeight="1" x14ac:dyDescent="0.25">
      <c r="A183" s="16"/>
      <c r="B183" s="31"/>
      <c r="C183" s="167"/>
      <c r="D183" s="167"/>
      <c r="E183" s="167"/>
      <c r="F183" s="167"/>
      <c r="G183" s="7"/>
      <c r="H183" s="73"/>
      <c r="I183" s="7"/>
      <c r="J183" s="7"/>
      <c r="K183" s="7"/>
      <c r="L183" s="7"/>
      <c r="M183" s="7"/>
    </row>
    <row r="184" spans="1:15" s="12" customFormat="1" ht="45" customHeight="1" x14ac:dyDescent="0.25">
      <c r="A184" s="16"/>
      <c r="B184" s="31"/>
      <c r="C184" s="167"/>
      <c r="D184" s="167"/>
      <c r="E184" s="167"/>
      <c r="F184" s="167"/>
      <c r="G184" s="7"/>
      <c r="H184" s="73"/>
      <c r="I184" s="7"/>
      <c r="J184" s="7"/>
      <c r="K184" s="7"/>
      <c r="L184" s="7"/>
      <c r="M184" s="7"/>
    </row>
    <row r="185" spans="1:15" s="12" customFormat="1" ht="45" customHeight="1" x14ac:dyDescent="0.25">
      <c r="A185" s="16"/>
      <c r="B185" s="31"/>
      <c r="C185" s="167"/>
      <c r="D185" s="167"/>
      <c r="E185" s="167"/>
      <c r="F185" s="167"/>
      <c r="G185" s="7"/>
      <c r="H185" s="73"/>
      <c r="I185" s="7"/>
      <c r="J185" s="7"/>
      <c r="K185" s="7"/>
      <c r="L185" s="7"/>
      <c r="M185" s="7"/>
    </row>
    <row r="186" spans="1:15" s="12" customFormat="1" ht="45" customHeight="1" x14ac:dyDescent="0.25">
      <c r="A186" s="16"/>
      <c r="B186" s="31"/>
      <c r="C186" s="167"/>
      <c r="D186" s="167"/>
      <c r="E186" s="167"/>
      <c r="F186" s="167"/>
      <c r="G186" s="7"/>
      <c r="H186" s="73"/>
      <c r="I186" s="7"/>
      <c r="J186" s="7"/>
      <c r="K186" s="7"/>
      <c r="L186" s="7"/>
      <c r="M186" s="7"/>
    </row>
    <row r="187" spans="1:15" s="12" customFormat="1" ht="45" customHeight="1" x14ac:dyDescent="0.25">
      <c r="A187" s="16"/>
      <c r="B187" s="31"/>
      <c r="C187" s="167"/>
      <c r="D187" s="167"/>
      <c r="E187" s="167"/>
      <c r="F187" s="167"/>
      <c r="G187" s="7"/>
      <c r="H187" s="73"/>
      <c r="I187" s="7"/>
      <c r="J187" s="7"/>
      <c r="K187" s="7"/>
      <c r="L187" s="7"/>
      <c r="M187" s="7"/>
    </row>
    <row r="188" spans="1:15" s="12" customFormat="1" ht="45" customHeight="1" x14ac:dyDescent="0.25">
      <c r="A188" s="16"/>
      <c r="B188" s="31"/>
      <c r="C188" s="167"/>
      <c r="D188" s="167"/>
      <c r="E188" s="167"/>
      <c r="F188" s="167"/>
      <c r="G188" s="7"/>
      <c r="H188" s="73"/>
      <c r="I188" s="7"/>
      <c r="J188" s="7"/>
      <c r="K188" s="7"/>
      <c r="L188" s="7"/>
      <c r="M188" s="7"/>
    </row>
    <row r="189" spans="1:15" s="12" customFormat="1" ht="45" customHeight="1" x14ac:dyDescent="0.25">
      <c r="A189" s="16"/>
      <c r="B189" s="31"/>
      <c r="C189" s="167"/>
      <c r="D189" s="167"/>
      <c r="E189" s="167"/>
      <c r="F189" s="167"/>
      <c r="G189" s="7"/>
      <c r="H189" s="73"/>
      <c r="I189" s="7"/>
      <c r="J189" s="7"/>
      <c r="K189" s="7"/>
      <c r="L189" s="7"/>
      <c r="M189" s="7"/>
    </row>
    <row r="190" spans="1:15" s="12" customFormat="1" ht="45" customHeight="1" x14ac:dyDescent="0.25">
      <c r="A190" s="16"/>
      <c r="B190" s="31"/>
      <c r="C190" s="167"/>
      <c r="D190" s="167"/>
      <c r="E190" s="167"/>
      <c r="F190" s="167"/>
      <c r="G190" s="7"/>
      <c r="H190" s="73"/>
      <c r="I190" s="7"/>
      <c r="J190" s="7"/>
      <c r="K190" s="7"/>
      <c r="L190" s="7"/>
      <c r="M190" s="7"/>
    </row>
    <row r="191" spans="1:15" s="12" customFormat="1" ht="45" customHeight="1" x14ac:dyDescent="0.25">
      <c r="A191" s="16"/>
      <c r="B191" s="31"/>
      <c r="C191" s="167"/>
      <c r="D191" s="167"/>
      <c r="E191" s="167"/>
      <c r="F191" s="167"/>
      <c r="G191" s="7"/>
      <c r="H191" s="73"/>
      <c r="I191" s="7"/>
      <c r="J191" s="7"/>
      <c r="K191" s="7"/>
      <c r="L191" s="7"/>
      <c r="M191" s="7"/>
    </row>
    <row r="192" spans="1:15" s="12" customFormat="1" ht="45" customHeight="1" x14ac:dyDescent="0.25">
      <c r="A192" s="16"/>
      <c r="B192" s="117"/>
      <c r="C192" s="167"/>
      <c r="D192" s="167"/>
      <c r="E192" s="167"/>
      <c r="F192" s="167"/>
      <c r="G192" s="7"/>
      <c r="H192" s="73"/>
      <c r="I192" s="7"/>
      <c r="J192" s="7"/>
      <c r="K192" s="7"/>
      <c r="L192" s="7"/>
      <c r="M192" s="7"/>
    </row>
    <row r="193" spans="1:13" s="12" customFormat="1" ht="45" customHeight="1" x14ac:dyDescent="0.25">
      <c r="A193" s="16"/>
      <c r="B193" s="117"/>
      <c r="C193" s="167"/>
      <c r="D193" s="167"/>
      <c r="E193" s="167"/>
      <c r="F193" s="167"/>
      <c r="G193" s="7"/>
      <c r="H193" s="73"/>
      <c r="I193" s="7"/>
      <c r="J193" s="7"/>
      <c r="K193" s="7"/>
      <c r="L193" s="7"/>
      <c r="M193" s="7"/>
    </row>
    <row r="194" spans="1:13" s="12" customFormat="1" ht="45" customHeight="1" x14ac:dyDescent="0.25">
      <c r="A194" s="16"/>
      <c r="B194" s="117"/>
      <c r="C194" s="167"/>
      <c r="D194" s="167"/>
      <c r="E194" s="167"/>
      <c r="F194" s="167"/>
      <c r="G194" s="7"/>
      <c r="H194" s="73"/>
      <c r="I194" s="7"/>
      <c r="J194" s="7"/>
      <c r="K194" s="7"/>
      <c r="L194" s="7"/>
      <c r="M194" s="7"/>
    </row>
    <row r="195" spans="1:13" s="12" customFormat="1" ht="45" customHeight="1" x14ac:dyDescent="0.25">
      <c r="A195" s="16"/>
      <c r="B195" s="117"/>
      <c r="C195" s="167"/>
      <c r="D195" s="167"/>
      <c r="E195" s="167"/>
      <c r="F195" s="167"/>
      <c r="G195" s="7"/>
      <c r="H195" s="73"/>
      <c r="I195" s="7"/>
      <c r="J195" s="7"/>
      <c r="K195" s="7"/>
      <c r="L195" s="7"/>
      <c r="M195" s="7"/>
    </row>
    <row r="196" spans="1:13" s="12" customFormat="1" ht="45" customHeight="1" x14ac:dyDescent="0.25">
      <c r="A196" s="16"/>
      <c r="B196" s="117"/>
      <c r="C196" s="167"/>
      <c r="D196" s="167"/>
      <c r="E196" s="167"/>
      <c r="F196" s="167"/>
      <c r="G196" s="7"/>
      <c r="H196" s="73"/>
      <c r="I196" s="7"/>
      <c r="J196" s="7"/>
      <c r="K196" s="7"/>
      <c r="L196" s="7"/>
      <c r="M196" s="7"/>
    </row>
    <row r="197" spans="1:13" s="12" customFormat="1" ht="45" customHeight="1" x14ac:dyDescent="0.25">
      <c r="A197" s="16"/>
      <c r="B197" s="117"/>
      <c r="C197" s="167"/>
      <c r="D197" s="167"/>
      <c r="E197" s="167"/>
      <c r="F197" s="167"/>
      <c r="G197" s="7"/>
      <c r="H197" s="73"/>
      <c r="I197" s="7"/>
      <c r="J197" s="7"/>
      <c r="K197" s="7"/>
      <c r="L197" s="7"/>
      <c r="M197" s="7"/>
    </row>
    <row r="198" spans="1:13" s="12" customFormat="1" ht="45" customHeight="1" x14ac:dyDescent="0.25">
      <c r="A198" s="16"/>
      <c r="B198" s="31"/>
      <c r="C198" s="167"/>
      <c r="D198" s="167"/>
      <c r="E198" s="167"/>
      <c r="F198" s="167"/>
      <c r="G198" s="7"/>
      <c r="H198" s="73"/>
      <c r="I198" s="7"/>
      <c r="J198" s="7"/>
      <c r="K198" s="7"/>
      <c r="L198" s="7"/>
      <c r="M198" s="7"/>
    </row>
    <row r="199" spans="1:13" s="12" customFormat="1" ht="45" customHeight="1" x14ac:dyDescent="0.25">
      <c r="A199" s="16"/>
      <c r="B199" s="31"/>
      <c r="C199" s="167"/>
      <c r="D199" s="167"/>
      <c r="E199" s="167"/>
      <c r="F199" s="167"/>
      <c r="G199" s="7"/>
      <c r="H199" s="73"/>
      <c r="I199" s="7"/>
      <c r="J199" s="7"/>
      <c r="K199" s="7"/>
      <c r="L199" s="7"/>
      <c r="M199" s="7"/>
    </row>
    <row r="200" spans="1:13" s="12" customFormat="1" ht="45" customHeight="1" x14ac:dyDescent="0.25">
      <c r="A200" s="16"/>
      <c r="B200" s="31"/>
      <c r="C200" s="167"/>
      <c r="D200" s="167"/>
      <c r="E200" s="167"/>
      <c r="F200" s="167"/>
      <c r="G200" s="7"/>
      <c r="H200" s="73"/>
      <c r="I200" s="7"/>
      <c r="J200" s="7"/>
      <c r="K200" s="7"/>
      <c r="L200" s="7"/>
      <c r="M200" s="7"/>
    </row>
    <row r="201" spans="1:13" s="12" customFormat="1" ht="45" customHeight="1" x14ac:dyDescent="0.25">
      <c r="A201" s="16"/>
      <c r="B201" s="31"/>
      <c r="C201" s="167"/>
      <c r="D201" s="167"/>
      <c r="E201" s="167"/>
      <c r="F201" s="167"/>
      <c r="G201" s="7"/>
      <c r="H201" s="73"/>
      <c r="I201" s="7"/>
      <c r="J201" s="7"/>
      <c r="K201" s="7"/>
      <c r="L201" s="7"/>
      <c r="M201" s="7"/>
    </row>
    <row r="202" spans="1:13" s="12" customFormat="1" ht="45" customHeight="1" x14ac:dyDescent="0.25">
      <c r="A202" s="16"/>
      <c r="B202" s="31"/>
      <c r="C202" s="167"/>
      <c r="D202" s="167"/>
      <c r="E202" s="167"/>
      <c r="F202" s="167"/>
      <c r="G202" s="7"/>
      <c r="H202" s="73"/>
      <c r="I202" s="7"/>
      <c r="J202" s="7"/>
      <c r="K202" s="7"/>
      <c r="L202" s="7"/>
      <c r="M202" s="7"/>
    </row>
    <row r="203" spans="1:13" s="12" customFormat="1" ht="45" customHeight="1" x14ac:dyDescent="0.25">
      <c r="A203" s="16"/>
      <c r="B203" s="31"/>
      <c r="C203" s="167"/>
      <c r="D203" s="167"/>
      <c r="E203" s="167"/>
      <c r="F203" s="167"/>
      <c r="G203" s="7"/>
      <c r="H203" s="73"/>
      <c r="I203" s="7"/>
      <c r="J203" s="7"/>
      <c r="K203" s="7"/>
      <c r="L203" s="7"/>
      <c r="M203" s="7"/>
    </row>
    <row r="204" spans="1:13" s="12" customFormat="1" ht="45" customHeight="1" x14ac:dyDescent="0.25">
      <c r="A204" s="16"/>
      <c r="B204" s="31"/>
      <c r="C204" s="167"/>
      <c r="D204" s="167"/>
      <c r="E204" s="167"/>
      <c r="F204" s="167"/>
      <c r="G204" s="7"/>
      <c r="H204" s="73"/>
      <c r="I204" s="7"/>
      <c r="J204" s="7"/>
      <c r="K204" s="7"/>
      <c r="L204" s="7"/>
      <c r="M204" s="7"/>
    </row>
    <row r="205" spans="1:13" s="12" customFormat="1" ht="45" customHeight="1" x14ac:dyDescent="0.25">
      <c r="A205" s="16"/>
      <c r="B205" s="31"/>
      <c r="C205" s="167"/>
      <c r="D205" s="167"/>
      <c r="E205" s="167"/>
      <c r="F205" s="167"/>
      <c r="G205" s="7"/>
      <c r="H205" s="73"/>
      <c r="I205" s="7"/>
      <c r="J205" s="7"/>
      <c r="K205" s="7"/>
      <c r="L205" s="7"/>
      <c r="M205" s="7"/>
    </row>
    <row r="206" spans="1:13" s="12" customFormat="1" ht="45" customHeight="1" x14ac:dyDescent="0.25">
      <c r="A206" s="16"/>
      <c r="B206" s="31"/>
      <c r="C206" s="167"/>
      <c r="D206" s="167"/>
      <c r="E206" s="167"/>
      <c r="F206" s="167"/>
      <c r="G206" s="7"/>
      <c r="H206" s="73"/>
      <c r="I206" s="7"/>
      <c r="J206" s="7"/>
      <c r="K206" s="7"/>
      <c r="L206" s="7"/>
      <c r="M206" s="7"/>
    </row>
    <row r="207" spans="1:13" s="12" customFormat="1" ht="45" customHeight="1" x14ac:dyDescent="0.25">
      <c r="A207" s="16"/>
      <c r="B207" s="31"/>
      <c r="C207" s="167"/>
      <c r="D207" s="167"/>
      <c r="E207" s="167"/>
      <c r="F207" s="167"/>
      <c r="G207" s="7"/>
      <c r="H207" s="73"/>
      <c r="I207" s="7"/>
      <c r="J207" s="7"/>
      <c r="K207" s="7"/>
      <c r="L207" s="7"/>
      <c r="M207" s="7"/>
    </row>
    <row r="208" spans="1:13" s="12" customFormat="1" ht="45" customHeight="1" x14ac:dyDescent="0.25">
      <c r="A208" s="16"/>
      <c r="B208" s="31"/>
      <c r="C208" s="167"/>
      <c r="D208" s="167"/>
      <c r="E208" s="167"/>
      <c r="F208" s="167"/>
      <c r="G208" s="7"/>
      <c r="H208" s="73"/>
      <c r="I208" s="7"/>
      <c r="J208" s="7"/>
      <c r="K208" s="7"/>
      <c r="L208" s="7"/>
      <c r="M208" s="7"/>
    </row>
    <row r="209" spans="1:15" s="12" customFormat="1" ht="45" customHeight="1" x14ac:dyDescent="0.25">
      <c r="A209" s="16"/>
      <c r="B209" s="31"/>
      <c r="C209" s="167"/>
      <c r="D209" s="167"/>
      <c r="E209" s="167"/>
      <c r="F209" s="167"/>
      <c r="G209" s="7"/>
      <c r="H209" s="73"/>
      <c r="I209" s="7"/>
      <c r="J209" s="7"/>
      <c r="K209" s="7"/>
      <c r="L209" s="7"/>
      <c r="M209" s="7"/>
    </row>
    <row r="210" spans="1:15" s="12" customFormat="1" ht="45" customHeight="1" x14ac:dyDescent="0.25">
      <c r="A210" s="16"/>
      <c r="B210" s="31"/>
      <c r="C210" s="167"/>
      <c r="D210" s="167"/>
      <c r="E210" s="167"/>
      <c r="F210" s="167"/>
      <c r="G210" s="7"/>
      <c r="H210" s="73"/>
      <c r="I210" s="7"/>
      <c r="J210" s="7"/>
      <c r="K210" s="7"/>
      <c r="L210" s="7"/>
      <c r="M210" s="7"/>
    </row>
    <row r="211" spans="1:15" s="12" customFormat="1" ht="45" customHeight="1" x14ac:dyDescent="0.25">
      <c r="A211" s="16"/>
      <c r="B211" s="31"/>
      <c r="C211" s="167"/>
      <c r="D211" s="167"/>
      <c r="E211" s="167"/>
      <c r="F211" s="167"/>
      <c r="G211" s="7"/>
      <c r="H211" s="73"/>
      <c r="I211" s="7"/>
      <c r="J211" s="7"/>
      <c r="K211" s="7"/>
      <c r="L211" s="7"/>
      <c r="M211" s="7"/>
    </row>
    <row r="212" spans="1:15" s="12" customFormat="1" ht="45" customHeight="1" x14ac:dyDescent="0.25">
      <c r="A212" s="16"/>
      <c r="B212" s="117"/>
      <c r="C212" s="167"/>
      <c r="D212" s="167"/>
      <c r="E212" s="167"/>
      <c r="F212" s="167"/>
      <c r="G212" s="7"/>
      <c r="H212" s="73"/>
      <c r="I212" s="7"/>
      <c r="J212" s="7"/>
      <c r="K212" s="7"/>
      <c r="L212" s="7"/>
      <c r="M212" s="7"/>
    </row>
    <row r="213" spans="1:15" s="12" customFormat="1" ht="45" customHeight="1" x14ac:dyDescent="0.25">
      <c r="A213" s="16"/>
      <c r="B213" s="117"/>
      <c r="C213" s="167"/>
      <c r="D213" s="167"/>
      <c r="E213" s="167"/>
      <c r="F213" s="167"/>
      <c r="G213" s="7"/>
      <c r="H213" s="73"/>
      <c r="I213" s="7"/>
      <c r="J213" s="7"/>
      <c r="K213" s="7"/>
      <c r="L213" s="7"/>
      <c r="M213" s="7"/>
      <c r="N213" s="7"/>
      <c r="O213" s="7"/>
    </row>
    <row r="214" spans="1:15" s="12" customFormat="1" ht="45" customHeight="1" x14ac:dyDescent="0.25">
      <c r="A214" s="16"/>
      <c r="B214" s="117"/>
      <c r="C214" s="167"/>
      <c r="D214" s="167"/>
      <c r="E214" s="167"/>
      <c r="F214" s="167"/>
      <c r="G214" s="7"/>
      <c r="H214" s="73"/>
      <c r="I214" s="7"/>
      <c r="J214" s="7"/>
      <c r="K214" s="7"/>
      <c r="L214" s="7"/>
      <c r="M214" s="7"/>
      <c r="N214" s="7"/>
      <c r="O214" s="7"/>
    </row>
    <row r="215" spans="1:15" s="12" customFormat="1" ht="45" customHeight="1" x14ac:dyDescent="0.25">
      <c r="A215" s="16"/>
      <c r="B215" s="117"/>
      <c r="C215" s="167"/>
      <c r="D215" s="167"/>
      <c r="E215" s="167"/>
      <c r="F215" s="167"/>
      <c r="G215" s="7"/>
      <c r="H215" s="73"/>
      <c r="I215" s="7"/>
      <c r="J215" s="7"/>
      <c r="K215" s="7"/>
      <c r="L215" s="7"/>
      <c r="M215" s="7"/>
      <c r="N215" s="7"/>
      <c r="O215" s="7"/>
    </row>
    <row r="216" spans="1:15" s="12" customFormat="1" ht="45" customHeight="1" x14ac:dyDescent="0.25">
      <c r="A216" s="16"/>
      <c r="B216" s="117"/>
      <c r="C216" s="167"/>
      <c r="D216" s="167"/>
      <c r="E216" s="167"/>
      <c r="F216" s="167"/>
      <c r="G216" s="7"/>
      <c r="H216" s="73"/>
      <c r="I216" s="7"/>
      <c r="J216" s="7"/>
      <c r="K216" s="7"/>
      <c r="L216" s="7"/>
      <c r="M216" s="7"/>
      <c r="N216" s="7"/>
      <c r="O216" s="7"/>
    </row>
    <row r="217" spans="1:15" s="12" customFormat="1" ht="45" customHeight="1" x14ac:dyDescent="0.25">
      <c r="A217" s="16"/>
      <c r="B217" s="117"/>
      <c r="C217" s="167"/>
      <c r="D217" s="167"/>
      <c r="E217" s="167"/>
      <c r="F217" s="167"/>
      <c r="G217" s="7"/>
      <c r="H217" s="73"/>
      <c r="I217" s="7"/>
      <c r="J217" s="7"/>
      <c r="K217" s="7"/>
      <c r="L217" s="7"/>
      <c r="M217" s="7"/>
      <c r="N217" s="7"/>
      <c r="O217" s="7"/>
    </row>
    <row r="218" spans="1:15" ht="45" customHeight="1" x14ac:dyDescent="0.25">
      <c r="A218" s="16"/>
      <c r="B218" s="31"/>
      <c r="C218" s="167"/>
      <c r="D218" s="167"/>
      <c r="E218" s="167"/>
      <c r="F218" s="167"/>
      <c r="H218" s="73"/>
      <c r="M218" s="7"/>
    </row>
    <row r="219" spans="1:15" ht="45" customHeight="1" x14ac:dyDescent="0.25">
      <c r="A219" s="16"/>
      <c r="B219" s="31"/>
      <c r="C219" s="167"/>
      <c r="D219" s="167"/>
      <c r="E219" s="167"/>
      <c r="F219" s="167"/>
      <c r="H219" s="73"/>
      <c r="M219" s="7"/>
    </row>
    <row r="220" spans="1:15" ht="45" customHeight="1" x14ac:dyDescent="0.25">
      <c r="A220" s="16"/>
      <c r="B220" s="31"/>
      <c r="C220" s="167"/>
      <c r="D220" s="167"/>
      <c r="E220" s="167"/>
      <c r="F220" s="167"/>
      <c r="H220" s="73"/>
      <c r="L220" s="73"/>
      <c r="M220" s="7"/>
    </row>
    <row r="221" spans="1:15" ht="45" customHeight="1" x14ac:dyDescent="0.25">
      <c r="A221" s="16"/>
      <c r="B221" s="31"/>
      <c r="C221" s="167"/>
      <c r="D221" s="167"/>
      <c r="E221" s="167"/>
      <c r="F221" s="167"/>
      <c r="H221" s="73"/>
      <c r="L221" s="11"/>
      <c r="M221" s="11"/>
      <c r="N221" s="11"/>
      <c r="O221" s="11"/>
    </row>
    <row r="222" spans="1:15" ht="45" customHeight="1" x14ac:dyDescent="0.25">
      <c r="A222" s="16"/>
      <c r="B222" s="31"/>
      <c r="C222" s="167"/>
      <c r="D222" s="167"/>
      <c r="E222" s="167"/>
      <c r="F222" s="167"/>
      <c r="H222" s="73"/>
      <c r="M222" s="7"/>
    </row>
    <row r="223" spans="1:15" ht="45" customHeight="1" x14ac:dyDescent="0.25">
      <c r="A223" s="16"/>
      <c r="B223" s="31"/>
      <c r="C223" s="167"/>
      <c r="D223" s="167"/>
      <c r="E223" s="167"/>
      <c r="F223" s="167"/>
      <c r="H223" s="73"/>
      <c r="J223" s="16"/>
      <c r="K223" s="16"/>
      <c r="L223" s="16"/>
      <c r="M223" s="7"/>
    </row>
    <row r="224" spans="1:15" ht="45" customHeight="1" x14ac:dyDescent="0.25">
      <c r="A224" s="16"/>
      <c r="B224" s="31"/>
      <c r="C224" s="167"/>
      <c r="D224" s="167"/>
      <c r="E224" s="167"/>
      <c r="F224" s="31"/>
      <c r="H224" s="73"/>
      <c r="J224" s="16"/>
      <c r="K224" s="16"/>
      <c r="L224" s="16"/>
      <c r="M224" s="7"/>
    </row>
    <row r="225" spans="1:16" ht="45" customHeight="1" x14ac:dyDescent="0.25">
      <c r="A225" s="16"/>
      <c r="B225" s="31"/>
      <c r="C225" s="167"/>
      <c r="D225" s="167"/>
      <c r="E225" s="167"/>
      <c r="F225" s="31"/>
      <c r="H225" s="73"/>
      <c r="J225" s="16"/>
      <c r="K225" s="16"/>
      <c r="L225" s="16"/>
      <c r="M225" s="7"/>
    </row>
    <row r="226" spans="1:16" ht="45" customHeight="1" x14ac:dyDescent="0.25">
      <c r="A226" s="16"/>
      <c r="B226" s="31"/>
      <c r="C226" s="167"/>
      <c r="D226" s="167"/>
      <c r="E226" s="167"/>
      <c r="F226" s="31"/>
      <c r="H226" s="73"/>
      <c r="J226" s="16"/>
      <c r="K226" s="16"/>
      <c r="L226" s="16"/>
      <c r="M226" s="7"/>
    </row>
    <row r="227" spans="1:16" s="11" customFormat="1" ht="45" customHeight="1" x14ac:dyDescent="0.25">
      <c r="A227" s="16"/>
      <c r="B227" s="117"/>
      <c r="C227" s="154"/>
      <c r="D227" s="154"/>
      <c r="E227" s="154"/>
      <c r="F227" s="154"/>
      <c r="G227" s="7"/>
      <c r="H227" s="118"/>
      <c r="I227" s="7"/>
      <c r="J227" s="119"/>
      <c r="M227" s="7"/>
      <c r="N227" s="7"/>
      <c r="O227" s="7"/>
      <c r="P227" s="7"/>
    </row>
    <row r="228" spans="1:16" ht="45" customHeight="1" x14ac:dyDescent="0.25">
      <c r="A228" s="53"/>
      <c r="B228" s="53"/>
      <c r="C228" s="53"/>
      <c r="D228" s="53"/>
      <c r="E228" s="53"/>
      <c r="F228" s="55"/>
      <c r="G228" s="129"/>
      <c r="H228" s="130"/>
      <c r="I228" s="129"/>
      <c r="J228" s="82"/>
      <c r="K228" s="41"/>
      <c r="M228" s="7"/>
    </row>
    <row r="229" spans="1:16" ht="45" customHeight="1" x14ac:dyDescent="0.25">
      <c r="A229" s="81"/>
      <c r="B229" s="53"/>
      <c r="C229" s="53"/>
      <c r="D229" s="53"/>
      <c r="E229" s="53"/>
      <c r="F229" s="53"/>
      <c r="G229" s="53"/>
      <c r="H229" s="53"/>
      <c r="I229" s="53"/>
      <c r="J229" s="82"/>
      <c r="K229" s="41"/>
      <c r="M229" s="7"/>
    </row>
    <row r="230" spans="1:16" ht="45" customHeight="1" x14ac:dyDescent="0.25">
      <c r="A230" s="95"/>
      <c r="B230" s="166"/>
      <c r="C230" s="166"/>
      <c r="D230" s="166"/>
      <c r="E230" s="166"/>
      <c r="F230" s="166"/>
      <c r="G230" s="95"/>
      <c r="H230" s="95"/>
      <c r="I230" s="127"/>
      <c r="J230" s="95"/>
      <c r="K230" s="41"/>
      <c r="M230" s="7"/>
    </row>
    <row r="231" spans="1:16" ht="45" customHeight="1" x14ac:dyDescent="0.25">
      <c r="A231" s="53"/>
      <c r="B231" s="165"/>
      <c r="C231" s="165"/>
      <c r="D231" s="165"/>
      <c r="E231" s="165"/>
      <c r="F231" s="165"/>
      <c r="G231" s="41"/>
      <c r="H231" s="41"/>
      <c r="I231" s="82"/>
      <c r="J231" s="82"/>
      <c r="K231" s="41"/>
      <c r="M231" s="7"/>
    </row>
    <row r="232" spans="1:16" ht="45" customHeight="1" x14ac:dyDescent="0.25">
      <c r="A232" s="53"/>
      <c r="B232" s="165"/>
      <c r="C232" s="165"/>
      <c r="D232" s="165"/>
      <c r="E232" s="165"/>
      <c r="F232" s="165"/>
      <c r="G232" s="41"/>
      <c r="H232" s="41"/>
      <c r="I232" s="82"/>
      <c r="J232" s="82"/>
      <c r="K232" s="41"/>
      <c r="M232" s="7"/>
    </row>
    <row r="233" spans="1:16" ht="45" customHeight="1" x14ac:dyDescent="0.25">
      <c r="A233" s="53"/>
      <c r="B233" s="165"/>
      <c r="C233" s="165"/>
      <c r="D233" s="165"/>
      <c r="E233" s="165"/>
      <c r="F233" s="165"/>
      <c r="G233" s="41"/>
      <c r="H233" s="41"/>
      <c r="I233" s="82"/>
      <c r="J233" s="82"/>
      <c r="K233" s="41"/>
      <c r="M233" s="7"/>
    </row>
    <row r="234" spans="1:16" ht="45" customHeight="1" x14ac:dyDescent="0.25">
      <c r="A234" s="53"/>
      <c r="B234" s="165"/>
      <c r="C234" s="165"/>
      <c r="D234" s="165"/>
      <c r="E234" s="165"/>
      <c r="F234" s="165"/>
      <c r="G234" s="41"/>
      <c r="H234" s="41"/>
      <c r="I234" s="82"/>
      <c r="J234" s="82"/>
      <c r="K234" s="41"/>
      <c r="M234" s="41"/>
      <c r="N234" s="41"/>
      <c r="O234" s="41"/>
      <c r="P234" s="41"/>
    </row>
    <row r="235" spans="1:16" ht="45" customHeight="1" x14ac:dyDescent="0.25">
      <c r="A235" s="53"/>
      <c r="B235" s="165"/>
      <c r="C235" s="165"/>
      <c r="D235" s="165"/>
      <c r="E235" s="165"/>
      <c r="F235" s="165"/>
      <c r="G235" s="41"/>
      <c r="H235" s="41"/>
      <c r="I235" s="82"/>
      <c r="J235" s="82"/>
      <c r="K235" s="41"/>
      <c r="M235" s="7"/>
    </row>
    <row r="236" spans="1:16" ht="45" customHeight="1" x14ac:dyDescent="0.25">
      <c r="A236" s="53"/>
      <c r="B236" s="165"/>
      <c r="C236" s="165"/>
      <c r="D236" s="165"/>
      <c r="E236" s="165"/>
      <c r="F236" s="165"/>
      <c r="G236" s="41"/>
      <c r="H236" s="41"/>
      <c r="I236" s="82"/>
      <c r="J236" s="87"/>
      <c r="K236" s="41"/>
      <c r="L236" s="41"/>
      <c r="M236" s="7"/>
    </row>
    <row r="237" spans="1:16" s="41" customFormat="1" ht="45" customHeight="1" x14ac:dyDescent="0.25">
      <c r="A237" s="53"/>
      <c r="B237" s="165"/>
      <c r="C237" s="165"/>
      <c r="D237" s="165"/>
      <c r="E237" s="165"/>
      <c r="F237" s="165"/>
      <c r="I237" s="82"/>
      <c r="J237" s="53"/>
      <c r="M237" s="7"/>
      <c r="N237" s="7"/>
      <c r="O237" s="7"/>
      <c r="P237" s="7"/>
    </row>
    <row r="238" spans="1:16" ht="45" customHeight="1" x14ac:dyDescent="0.25">
      <c r="A238" s="53"/>
      <c r="B238" s="125"/>
      <c r="C238" s="125"/>
      <c r="D238" s="125"/>
      <c r="E238" s="125"/>
      <c r="F238" s="125"/>
      <c r="G238" s="41"/>
      <c r="H238" s="41"/>
      <c r="I238" s="82"/>
      <c r="J238" s="40"/>
      <c r="K238" s="41"/>
      <c r="M238" s="7"/>
    </row>
    <row r="239" spans="1:16" ht="45" customHeight="1" x14ac:dyDescent="0.25">
      <c r="A239" s="53"/>
      <c r="B239" s="165"/>
      <c r="C239" s="165"/>
      <c r="D239" s="165"/>
      <c r="E239" s="165"/>
      <c r="F239" s="165"/>
      <c r="G239" s="41"/>
      <c r="H239" s="41"/>
      <c r="I239" s="82"/>
      <c r="J239" s="155"/>
      <c r="K239" s="155"/>
      <c r="L239" s="122"/>
      <c r="M239" s="7"/>
    </row>
    <row r="240" spans="1:16" ht="45" customHeight="1" x14ac:dyDescent="0.25">
      <c r="A240" s="53"/>
      <c r="B240" s="53"/>
      <c r="C240" s="53"/>
      <c r="D240" s="53"/>
      <c r="E240" s="53"/>
      <c r="F240" s="53"/>
      <c r="G240" s="53"/>
      <c r="H240" s="130"/>
      <c r="I240" s="87"/>
      <c r="J240" s="87"/>
      <c r="K240" s="87"/>
      <c r="L240" s="123"/>
      <c r="M240" s="7"/>
    </row>
    <row r="241" spans="1:13" ht="45" customHeight="1" x14ac:dyDescent="0.25">
      <c r="A241" s="53"/>
      <c r="B241" s="53"/>
      <c r="C241" s="53"/>
      <c r="D241" s="53"/>
      <c r="E241" s="53"/>
      <c r="F241" s="53"/>
      <c r="G241" s="53"/>
      <c r="H241" s="53"/>
      <c r="I241" s="53"/>
      <c r="J241" s="156"/>
      <c r="K241" s="156"/>
      <c r="L241" s="123"/>
      <c r="M241" s="7"/>
    </row>
    <row r="242" spans="1:13" ht="45" customHeight="1" x14ac:dyDescent="0.25">
      <c r="A242" s="88"/>
      <c r="B242" s="40"/>
      <c r="C242" s="40"/>
      <c r="D242" s="40"/>
      <c r="E242" s="40"/>
      <c r="F242" s="40"/>
      <c r="G242" s="40"/>
      <c r="H242" s="40"/>
      <c r="I242" s="40"/>
      <c r="J242" s="156"/>
      <c r="K242" s="156"/>
      <c r="L242" s="123"/>
      <c r="M242" s="7"/>
    </row>
    <row r="243" spans="1:13" ht="45" customHeight="1" x14ac:dyDescent="0.25">
      <c r="A243" s="131"/>
      <c r="B243" s="159"/>
      <c r="C243" s="159"/>
      <c r="D243" s="159"/>
      <c r="E243" s="132"/>
      <c r="F243" s="133"/>
      <c r="G243" s="133"/>
      <c r="H243" s="133"/>
      <c r="I243" s="133"/>
      <c r="J243" s="155"/>
      <c r="K243" s="155"/>
      <c r="L243" s="123"/>
      <c r="M243" s="7"/>
    </row>
    <row r="244" spans="1:13" ht="45" customHeight="1" x14ac:dyDescent="0.25">
      <c r="A244" s="41"/>
      <c r="B244" s="163"/>
      <c r="C244" s="163"/>
      <c r="D244" s="163"/>
      <c r="E244" s="124"/>
      <c r="F244" s="41"/>
      <c r="G244" s="41"/>
      <c r="H244" s="41"/>
      <c r="I244" s="41"/>
      <c r="J244" s="156"/>
      <c r="K244" s="156"/>
      <c r="L244" s="123"/>
      <c r="M244" s="7"/>
    </row>
    <row r="245" spans="1:13" ht="45" customHeight="1" x14ac:dyDescent="0.25">
      <c r="A245" s="41"/>
      <c r="B245" s="164"/>
      <c r="C245" s="164"/>
      <c r="D245" s="164"/>
      <c r="E245" s="124"/>
      <c r="F245" s="41"/>
      <c r="G245" s="41"/>
      <c r="H245" s="41"/>
      <c r="I245" s="41"/>
      <c r="J245" s="156"/>
      <c r="K245" s="156"/>
      <c r="L245" s="123"/>
      <c r="M245" s="7"/>
    </row>
    <row r="246" spans="1:13" ht="45" customHeight="1" x14ac:dyDescent="0.25">
      <c r="A246" s="41"/>
      <c r="B246" s="163"/>
      <c r="C246" s="163"/>
      <c r="D246" s="163"/>
      <c r="E246" s="124"/>
      <c r="F246" s="41"/>
      <c r="G246" s="41"/>
      <c r="H246" s="41"/>
      <c r="I246" s="41"/>
      <c r="J246" s="156"/>
      <c r="K246" s="156"/>
      <c r="L246" s="123"/>
      <c r="M246" s="7"/>
    </row>
    <row r="247" spans="1:13" ht="45" customHeight="1" x14ac:dyDescent="0.25">
      <c r="A247" s="41"/>
      <c r="B247" s="163"/>
      <c r="C247" s="163"/>
      <c r="D247" s="163"/>
      <c r="E247" s="124"/>
      <c r="F247" s="41"/>
      <c r="G247" s="41"/>
      <c r="H247" s="41"/>
      <c r="I247" s="41"/>
      <c r="J247" s="156"/>
      <c r="K247" s="156"/>
      <c r="L247" s="123"/>
      <c r="M247" s="7"/>
    </row>
    <row r="248" spans="1:13" ht="45" customHeight="1" x14ac:dyDescent="0.25">
      <c r="A248" s="41"/>
      <c r="B248" s="163"/>
      <c r="C248" s="163"/>
      <c r="D248" s="163"/>
      <c r="E248" s="124"/>
      <c r="F248" s="41"/>
      <c r="G248" s="41"/>
      <c r="H248" s="41"/>
      <c r="I248" s="41"/>
      <c r="J248" s="156"/>
      <c r="K248" s="156"/>
      <c r="L248" s="123"/>
      <c r="M248" s="7"/>
    </row>
    <row r="249" spans="1:13" ht="45" customHeight="1" x14ac:dyDescent="0.25">
      <c r="A249" s="41"/>
      <c r="B249" s="161"/>
      <c r="C249" s="161"/>
      <c r="D249" s="161"/>
      <c r="E249" s="124"/>
      <c r="F249" s="41"/>
      <c r="G249" s="41"/>
      <c r="H249" s="41"/>
      <c r="I249" s="41"/>
      <c r="J249" s="156"/>
      <c r="K249" s="156"/>
      <c r="L249" s="123"/>
      <c r="M249" s="7"/>
    </row>
    <row r="250" spans="1:13" ht="45" customHeight="1" x14ac:dyDescent="0.25">
      <c r="A250" s="41"/>
      <c r="B250" s="161"/>
      <c r="C250" s="161"/>
      <c r="D250" s="161"/>
      <c r="E250" s="124"/>
      <c r="F250" s="41"/>
      <c r="G250" s="41"/>
      <c r="H250" s="41"/>
      <c r="I250" s="41"/>
      <c r="J250" s="156"/>
      <c r="K250" s="156"/>
      <c r="L250" s="123"/>
      <c r="M250" s="7"/>
    </row>
    <row r="251" spans="1:13" ht="45" customHeight="1" x14ac:dyDescent="0.25">
      <c r="A251" s="41"/>
      <c r="B251" s="161"/>
      <c r="C251" s="161"/>
      <c r="D251" s="161"/>
      <c r="E251" s="124"/>
      <c r="F251" s="41"/>
      <c r="G251" s="41"/>
      <c r="H251" s="41"/>
      <c r="I251" s="41"/>
      <c r="J251" s="156"/>
      <c r="K251" s="156"/>
      <c r="L251" s="123"/>
      <c r="M251" s="7"/>
    </row>
    <row r="252" spans="1:13" ht="45" customHeight="1" x14ac:dyDescent="0.25">
      <c r="A252" s="41"/>
      <c r="B252" s="161"/>
      <c r="C252" s="161"/>
      <c r="D252" s="161"/>
      <c r="E252" s="124"/>
      <c r="F252" s="41"/>
      <c r="G252" s="41"/>
      <c r="H252" s="41"/>
      <c r="I252" s="41"/>
      <c r="J252" s="156"/>
      <c r="K252" s="156"/>
      <c r="L252" s="123"/>
      <c r="M252" s="7"/>
    </row>
    <row r="253" spans="1:13" ht="45" customHeight="1" x14ac:dyDescent="0.25">
      <c r="A253" s="41"/>
      <c r="B253" s="161"/>
      <c r="C253" s="161"/>
      <c r="D253" s="161"/>
      <c r="E253" s="124"/>
      <c r="F253" s="41"/>
      <c r="G253" s="41"/>
      <c r="H253" s="41"/>
      <c r="I253" s="41"/>
      <c r="J253" s="156"/>
      <c r="K253" s="156"/>
      <c r="L253" s="123"/>
      <c r="M253" s="7"/>
    </row>
    <row r="254" spans="1:13" ht="45" customHeight="1" x14ac:dyDescent="0.25">
      <c r="A254" s="41"/>
      <c r="B254" s="161"/>
      <c r="C254" s="161"/>
      <c r="D254" s="161"/>
      <c r="E254" s="124"/>
      <c r="F254" s="41"/>
      <c r="G254" s="41"/>
      <c r="H254" s="41"/>
      <c r="I254" s="41"/>
      <c r="J254" s="156"/>
      <c r="K254" s="156"/>
      <c r="L254" s="123"/>
      <c r="M254" s="7"/>
    </row>
    <row r="255" spans="1:13" ht="45" customHeight="1" x14ac:dyDescent="0.25">
      <c r="A255" s="41"/>
      <c r="B255" s="161"/>
      <c r="C255" s="161"/>
      <c r="D255" s="161"/>
      <c r="E255" s="124"/>
      <c r="F255" s="41"/>
      <c r="G255" s="41"/>
      <c r="H255" s="41"/>
      <c r="I255" s="41"/>
      <c r="J255" s="156"/>
      <c r="K255" s="156"/>
      <c r="L255" s="123"/>
      <c r="M255" s="7"/>
    </row>
    <row r="256" spans="1:13" ht="45" customHeight="1" x14ac:dyDescent="0.25">
      <c r="A256" s="41"/>
      <c r="B256" s="161"/>
      <c r="C256" s="161"/>
      <c r="D256" s="161"/>
      <c r="E256" s="124"/>
      <c r="F256" s="41"/>
      <c r="G256" s="41"/>
      <c r="H256" s="41"/>
      <c r="I256" s="41"/>
      <c r="J256" s="156"/>
      <c r="K256" s="156"/>
      <c r="L256" s="123"/>
      <c r="M256" s="7"/>
    </row>
    <row r="257" spans="1:13" ht="45" customHeight="1" x14ac:dyDescent="0.25">
      <c r="A257" s="41"/>
      <c r="B257" s="157"/>
      <c r="C257" s="157"/>
      <c r="D257" s="157"/>
      <c r="E257" s="124"/>
      <c r="F257" s="41"/>
      <c r="G257" s="41"/>
      <c r="H257" s="41"/>
      <c r="I257" s="41"/>
      <c r="J257" s="156"/>
      <c r="K257" s="156"/>
      <c r="L257" s="123"/>
      <c r="M257" s="7"/>
    </row>
    <row r="258" spans="1:13" ht="45" customHeight="1" x14ac:dyDescent="0.25">
      <c r="A258" s="41"/>
      <c r="B258" s="161"/>
      <c r="C258" s="161"/>
      <c r="D258" s="161"/>
      <c r="E258" s="124"/>
      <c r="F258" s="41"/>
      <c r="G258" s="41"/>
      <c r="H258" s="41"/>
      <c r="I258" s="41"/>
      <c r="J258" s="156"/>
      <c r="K258" s="156"/>
      <c r="L258" s="123"/>
      <c r="M258" s="7"/>
    </row>
    <row r="259" spans="1:13" ht="45" customHeight="1" x14ac:dyDescent="0.25">
      <c r="A259" s="41"/>
      <c r="B259" s="157"/>
      <c r="C259" s="157"/>
      <c r="D259" s="157"/>
      <c r="E259" s="124"/>
      <c r="F259" s="41"/>
      <c r="G259" s="41"/>
      <c r="H259" s="41"/>
      <c r="I259" s="41"/>
      <c r="J259" s="156"/>
      <c r="K259" s="156"/>
      <c r="L259" s="123"/>
      <c r="M259" s="7"/>
    </row>
    <row r="260" spans="1:13" ht="45" customHeight="1" x14ac:dyDescent="0.25">
      <c r="A260" s="41"/>
      <c r="B260" s="161"/>
      <c r="C260" s="161"/>
      <c r="D260" s="161"/>
      <c r="E260" s="124"/>
      <c r="F260" s="41"/>
      <c r="G260" s="41"/>
      <c r="H260" s="41"/>
      <c r="I260" s="41"/>
      <c r="J260" s="156"/>
      <c r="K260" s="156"/>
      <c r="L260" s="123"/>
      <c r="M260" s="7"/>
    </row>
    <row r="261" spans="1:13" ht="45" customHeight="1" x14ac:dyDescent="0.25">
      <c r="A261" s="41"/>
      <c r="B261" s="161"/>
      <c r="C261" s="161"/>
      <c r="D261" s="161"/>
      <c r="E261" s="124"/>
      <c r="F261" s="41"/>
      <c r="G261" s="41"/>
      <c r="H261" s="41"/>
      <c r="I261" s="41"/>
      <c r="J261" s="156"/>
      <c r="K261" s="156"/>
      <c r="L261" s="123"/>
      <c r="M261" s="7"/>
    </row>
    <row r="262" spans="1:13" ht="45" customHeight="1" x14ac:dyDescent="0.25">
      <c r="A262" s="41"/>
      <c r="B262" s="161"/>
      <c r="C262" s="161"/>
      <c r="D262" s="161"/>
      <c r="E262" s="124"/>
      <c r="F262" s="41"/>
      <c r="G262" s="41"/>
      <c r="H262" s="41"/>
      <c r="I262" s="41"/>
      <c r="J262" s="156"/>
      <c r="K262" s="156"/>
      <c r="L262" s="123"/>
      <c r="M262" s="7"/>
    </row>
    <row r="263" spans="1:13" ht="45" customHeight="1" x14ac:dyDescent="0.25">
      <c r="A263" s="41"/>
      <c r="B263" s="161"/>
      <c r="C263" s="161"/>
      <c r="D263" s="161"/>
      <c r="E263" s="124"/>
      <c r="F263" s="41"/>
      <c r="G263" s="41"/>
      <c r="H263" s="41"/>
      <c r="I263" s="41"/>
      <c r="J263" s="156"/>
      <c r="K263" s="156"/>
      <c r="L263" s="123"/>
      <c r="M263" s="7"/>
    </row>
    <row r="264" spans="1:13" ht="45" customHeight="1" x14ac:dyDescent="0.25">
      <c r="A264" s="41"/>
      <c r="B264" s="161"/>
      <c r="C264" s="161"/>
      <c r="D264" s="161"/>
      <c r="E264" s="124"/>
      <c r="F264" s="41"/>
      <c r="G264" s="41"/>
      <c r="H264" s="41"/>
      <c r="I264" s="41"/>
      <c r="J264" s="156"/>
      <c r="K264" s="156"/>
      <c r="L264" s="123"/>
      <c r="M264" s="7"/>
    </row>
    <row r="265" spans="1:13" ht="45" customHeight="1" x14ac:dyDescent="0.25">
      <c r="A265" s="41"/>
      <c r="B265" s="161"/>
      <c r="C265" s="161"/>
      <c r="D265" s="161"/>
      <c r="E265" s="124"/>
      <c r="F265" s="41"/>
      <c r="G265" s="41"/>
      <c r="H265" s="41"/>
      <c r="I265" s="41"/>
      <c r="J265" s="156"/>
      <c r="K265" s="156"/>
      <c r="L265" s="123"/>
      <c r="M265" s="7"/>
    </row>
    <row r="266" spans="1:13" ht="45" customHeight="1" x14ac:dyDescent="0.25">
      <c r="A266" s="41"/>
      <c r="B266" s="161"/>
      <c r="C266" s="161"/>
      <c r="D266" s="161"/>
      <c r="E266" s="124"/>
      <c r="F266" s="41"/>
      <c r="G266" s="41"/>
      <c r="H266" s="41"/>
      <c r="I266" s="41"/>
      <c r="J266" s="156"/>
      <c r="K266" s="156"/>
      <c r="L266" s="123"/>
      <c r="M266" s="7"/>
    </row>
    <row r="267" spans="1:13" ht="45" customHeight="1" x14ac:dyDescent="0.25">
      <c r="A267" s="41"/>
      <c r="B267" s="161"/>
      <c r="C267" s="161"/>
      <c r="D267" s="161"/>
      <c r="E267" s="124"/>
      <c r="F267" s="41"/>
      <c r="G267" s="41"/>
      <c r="H267" s="41"/>
      <c r="I267" s="41"/>
      <c r="J267" s="156"/>
      <c r="K267" s="156"/>
      <c r="L267" s="123"/>
      <c r="M267" s="7"/>
    </row>
    <row r="268" spans="1:13" ht="45" customHeight="1" x14ac:dyDescent="0.25">
      <c r="A268" s="41"/>
      <c r="B268" s="161"/>
      <c r="C268" s="161"/>
      <c r="D268" s="161"/>
      <c r="E268" s="124"/>
      <c r="F268" s="41"/>
      <c r="G268" s="41"/>
      <c r="H268" s="41"/>
      <c r="I268" s="41"/>
      <c r="J268" s="156"/>
      <c r="K268" s="156"/>
      <c r="L268" s="123"/>
      <c r="M268" s="7"/>
    </row>
    <row r="269" spans="1:13" ht="45" customHeight="1" x14ac:dyDescent="0.25">
      <c r="A269" s="41"/>
      <c r="B269" s="161"/>
      <c r="C269" s="161"/>
      <c r="D269" s="161"/>
      <c r="E269" s="124"/>
      <c r="F269" s="41"/>
      <c r="G269" s="41"/>
      <c r="H269" s="41"/>
      <c r="I269" s="41"/>
      <c r="J269" s="156"/>
      <c r="K269" s="156"/>
      <c r="L269" s="123"/>
      <c r="M269" s="7"/>
    </row>
    <row r="270" spans="1:13" ht="45" customHeight="1" x14ac:dyDescent="0.25">
      <c r="A270" s="41"/>
      <c r="B270" s="161"/>
      <c r="C270" s="161"/>
      <c r="D270" s="161"/>
      <c r="E270" s="124"/>
      <c r="F270" s="41"/>
      <c r="G270" s="41"/>
      <c r="H270" s="41"/>
      <c r="I270" s="41"/>
      <c r="J270" s="156"/>
      <c r="K270" s="156"/>
      <c r="L270" s="123"/>
      <c r="M270" s="7"/>
    </row>
    <row r="271" spans="1:13" ht="45" customHeight="1" x14ac:dyDescent="0.25">
      <c r="A271" s="41"/>
      <c r="B271" s="161"/>
      <c r="C271" s="161"/>
      <c r="D271" s="161"/>
      <c r="E271" s="124"/>
      <c r="F271" s="41"/>
      <c r="G271" s="41"/>
      <c r="H271" s="41"/>
      <c r="I271" s="41"/>
      <c r="J271" s="156"/>
      <c r="K271" s="156"/>
      <c r="L271" s="123"/>
      <c r="M271" s="7"/>
    </row>
    <row r="272" spans="1:13" ht="45" customHeight="1" x14ac:dyDescent="0.25">
      <c r="A272" s="41"/>
      <c r="B272" s="161"/>
      <c r="C272" s="161"/>
      <c r="D272" s="161"/>
      <c r="E272" s="124"/>
      <c r="F272" s="41"/>
      <c r="G272" s="41"/>
      <c r="H272" s="41"/>
      <c r="I272" s="41"/>
      <c r="J272" s="156"/>
      <c r="K272" s="156"/>
      <c r="L272" s="123"/>
      <c r="M272" s="7"/>
    </row>
    <row r="273" spans="1:13" ht="45" customHeight="1" x14ac:dyDescent="0.25">
      <c r="A273" s="41"/>
      <c r="B273" s="161"/>
      <c r="C273" s="161"/>
      <c r="D273" s="161"/>
      <c r="E273" s="124"/>
      <c r="F273" s="41"/>
      <c r="G273" s="41"/>
      <c r="H273" s="41"/>
      <c r="I273" s="41"/>
      <c r="J273" s="156"/>
      <c r="K273" s="156"/>
      <c r="L273" s="123"/>
      <c r="M273" s="7"/>
    </row>
    <row r="274" spans="1:13" ht="45" customHeight="1" x14ac:dyDescent="0.25">
      <c r="A274" s="41"/>
      <c r="B274" s="161"/>
      <c r="C274" s="161"/>
      <c r="D274" s="161"/>
      <c r="E274" s="124"/>
      <c r="F274" s="41"/>
      <c r="G274" s="41"/>
      <c r="H274" s="41"/>
      <c r="I274" s="41"/>
      <c r="J274" s="156"/>
      <c r="K274" s="156"/>
      <c r="L274" s="123"/>
      <c r="M274" s="7"/>
    </row>
    <row r="275" spans="1:13" ht="45" customHeight="1" x14ac:dyDescent="0.25">
      <c r="A275" s="41"/>
      <c r="B275" s="161"/>
      <c r="C275" s="161"/>
      <c r="D275" s="161"/>
      <c r="E275" s="124"/>
      <c r="F275" s="41"/>
      <c r="G275" s="41"/>
      <c r="H275" s="41"/>
      <c r="I275" s="41"/>
      <c r="J275" s="156"/>
      <c r="K275" s="156"/>
      <c r="L275" s="123"/>
      <c r="M275" s="7"/>
    </row>
    <row r="276" spans="1:13" ht="45" customHeight="1" x14ac:dyDescent="0.25">
      <c r="A276" s="41"/>
      <c r="B276" s="161"/>
      <c r="C276" s="161"/>
      <c r="D276" s="161"/>
      <c r="E276" s="124"/>
      <c r="F276" s="41"/>
      <c r="G276" s="41"/>
      <c r="H276" s="41"/>
      <c r="I276" s="41"/>
      <c r="J276" s="156"/>
      <c r="K276" s="156"/>
      <c r="L276" s="123"/>
      <c r="M276" s="7"/>
    </row>
    <row r="277" spans="1:13" ht="45" customHeight="1" x14ac:dyDescent="0.25">
      <c r="A277" s="41"/>
      <c r="B277" s="161"/>
      <c r="C277" s="161"/>
      <c r="D277" s="161"/>
      <c r="E277" s="124"/>
      <c r="F277" s="41"/>
      <c r="G277" s="41"/>
      <c r="H277" s="41"/>
      <c r="I277" s="41"/>
      <c r="J277" s="156"/>
      <c r="K277" s="156"/>
      <c r="L277" s="123"/>
      <c r="M277" s="7"/>
    </row>
    <row r="278" spans="1:13" ht="45" customHeight="1" x14ac:dyDescent="0.25">
      <c r="A278" s="41"/>
      <c r="B278" s="161"/>
      <c r="C278" s="161"/>
      <c r="D278" s="161"/>
      <c r="E278" s="124"/>
      <c r="F278" s="41"/>
      <c r="G278" s="41"/>
      <c r="H278" s="41"/>
      <c r="I278" s="41"/>
      <c r="J278" s="156"/>
      <c r="K278" s="156"/>
      <c r="L278" s="123"/>
      <c r="M278" s="7"/>
    </row>
    <row r="279" spans="1:13" ht="45" customHeight="1" x14ac:dyDescent="0.25">
      <c r="A279" s="41"/>
      <c r="B279" s="161"/>
      <c r="C279" s="161"/>
      <c r="D279" s="161"/>
      <c r="E279" s="124"/>
      <c r="F279" s="41"/>
      <c r="G279" s="41"/>
      <c r="H279" s="41"/>
      <c r="I279" s="41"/>
      <c r="J279" s="156"/>
      <c r="K279" s="156"/>
      <c r="L279" s="123"/>
      <c r="M279" s="7"/>
    </row>
    <row r="280" spans="1:13" ht="45" customHeight="1" x14ac:dyDescent="0.25">
      <c r="A280" s="41"/>
      <c r="B280" s="161"/>
      <c r="C280" s="161"/>
      <c r="D280" s="161"/>
      <c r="E280" s="124"/>
      <c r="F280" s="41"/>
      <c r="G280" s="41"/>
      <c r="H280" s="41"/>
      <c r="I280" s="41"/>
      <c r="J280" s="156"/>
      <c r="K280" s="156"/>
      <c r="L280" s="123"/>
      <c r="M280" s="7"/>
    </row>
    <row r="281" spans="1:13" ht="45" customHeight="1" x14ac:dyDescent="0.25">
      <c r="A281" s="41"/>
      <c r="B281" s="157"/>
      <c r="C281" s="157"/>
      <c r="D281" s="157"/>
      <c r="E281" s="124"/>
      <c r="F281" s="41"/>
      <c r="G281" s="41"/>
      <c r="H281" s="41"/>
      <c r="I281" s="41"/>
      <c r="J281" s="156"/>
      <c r="K281" s="156"/>
      <c r="L281" s="123"/>
      <c r="M281" s="7"/>
    </row>
    <row r="282" spans="1:13" ht="45" customHeight="1" x14ac:dyDescent="0.25">
      <c r="A282" s="41"/>
      <c r="B282" s="161"/>
      <c r="C282" s="161"/>
      <c r="D282" s="161"/>
      <c r="E282" s="124"/>
      <c r="F282" s="41"/>
      <c r="G282" s="41"/>
      <c r="H282" s="41"/>
      <c r="I282" s="41"/>
      <c r="J282" s="156"/>
      <c r="K282" s="156"/>
      <c r="L282" s="123"/>
      <c r="M282" s="7"/>
    </row>
    <row r="283" spans="1:13" ht="45" customHeight="1" x14ac:dyDescent="0.25">
      <c r="A283" s="41"/>
      <c r="B283" s="157"/>
      <c r="C283" s="157"/>
      <c r="D283" s="157"/>
      <c r="E283" s="124"/>
      <c r="F283" s="41"/>
      <c r="G283" s="41"/>
      <c r="H283" s="41"/>
      <c r="I283" s="41"/>
      <c r="J283" s="156"/>
      <c r="K283" s="156"/>
      <c r="L283" s="123"/>
      <c r="M283" s="7"/>
    </row>
    <row r="284" spans="1:13" ht="45" customHeight="1" x14ac:dyDescent="0.25">
      <c r="A284" s="41"/>
      <c r="B284" s="157"/>
      <c r="C284" s="157"/>
      <c r="D284" s="157"/>
      <c r="E284" s="124"/>
      <c r="F284" s="41"/>
      <c r="G284" s="41"/>
      <c r="H284" s="41"/>
      <c r="I284" s="41"/>
      <c r="J284" s="156"/>
      <c r="K284" s="156"/>
      <c r="L284" s="123"/>
      <c r="M284" s="7"/>
    </row>
    <row r="285" spans="1:13" ht="45" customHeight="1" x14ac:dyDescent="0.25">
      <c r="A285" s="41"/>
      <c r="B285" s="157"/>
      <c r="C285" s="157"/>
      <c r="D285" s="157"/>
      <c r="E285" s="124"/>
      <c r="F285" s="41"/>
      <c r="G285" s="41"/>
      <c r="H285" s="41"/>
      <c r="I285" s="41"/>
      <c r="J285" s="156"/>
      <c r="K285" s="156"/>
      <c r="L285" s="123"/>
      <c r="M285" s="7"/>
    </row>
    <row r="286" spans="1:13" ht="45" customHeight="1" x14ac:dyDescent="0.25">
      <c r="A286" s="41"/>
      <c r="B286" s="157"/>
      <c r="C286" s="157"/>
      <c r="D286" s="157"/>
      <c r="E286" s="124"/>
      <c r="F286" s="41"/>
      <c r="G286" s="41"/>
      <c r="H286" s="41"/>
      <c r="I286" s="41"/>
      <c r="J286" s="156"/>
      <c r="K286" s="156"/>
      <c r="L286" s="123"/>
      <c r="M286" s="7"/>
    </row>
    <row r="287" spans="1:13" ht="45" customHeight="1" x14ac:dyDescent="0.25">
      <c r="A287" s="41"/>
      <c r="B287" s="157"/>
      <c r="C287" s="157"/>
      <c r="D287" s="157"/>
      <c r="E287" s="124"/>
      <c r="F287" s="41"/>
      <c r="G287" s="41"/>
      <c r="H287" s="41"/>
      <c r="I287" s="41"/>
      <c r="J287" s="156"/>
      <c r="K287" s="156"/>
      <c r="L287" s="123"/>
      <c r="M287" s="7"/>
    </row>
    <row r="288" spans="1:13" ht="45" customHeight="1" x14ac:dyDescent="0.25">
      <c r="A288" s="41"/>
      <c r="B288" s="157"/>
      <c r="C288" s="157"/>
      <c r="D288" s="157"/>
      <c r="E288" s="124"/>
      <c r="F288" s="41"/>
      <c r="G288" s="41"/>
      <c r="H288" s="41"/>
      <c r="I288" s="41"/>
      <c r="J288" s="156"/>
      <c r="K288" s="156"/>
      <c r="L288" s="123"/>
      <c r="M288" s="7"/>
    </row>
    <row r="289" spans="1:17" ht="45" customHeight="1" x14ac:dyDescent="0.25">
      <c r="A289" s="41"/>
      <c r="B289" s="157"/>
      <c r="C289" s="157"/>
      <c r="D289" s="157"/>
      <c r="E289" s="124"/>
      <c r="F289" s="41"/>
      <c r="G289" s="41"/>
      <c r="H289" s="41"/>
      <c r="I289" s="41"/>
      <c r="J289" s="156"/>
      <c r="K289" s="156"/>
      <c r="L289" s="123"/>
      <c r="M289" s="7"/>
    </row>
    <row r="290" spans="1:17" ht="45" customHeight="1" x14ac:dyDescent="0.25">
      <c r="A290" s="41"/>
      <c r="B290" s="157"/>
      <c r="C290" s="157"/>
      <c r="D290" s="157"/>
      <c r="E290" s="124"/>
      <c r="F290" s="41"/>
      <c r="G290" s="41"/>
      <c r="H290" s="41"/>
      <c r="I290" s="41"/>
      <c r="J290" s="156"/>
      <c r="K290" s="156"/>
      <c r="L290" s="123"/>
      <c r="M290" s="7"/>
    </row>
    <row r="291" spans="1:17" ht="45" customHeight="1" x14ac:dyDescent="0.25">
      <c r="A291" s="41"/>
      <c r="B291" s="157"/>
      <c r="C291" s="157"/>
      <c r="D291" s="157"/>
      <c r="E291" s="124"/>
      <c r="F291" s="41"/>
      <c r="G291" s="41"/>
      <c r="H291" s="41"/>
      <c r="I291" s="41"/>
      <c r="J291" s="156"/>
      <c r="K291" s="156"/>
      <c r="L291" s="123"/>
      <c r="M291" s="7"/>
    </row>
    <row r="292" spans="1:17" ht="45" customHeight="1" x14ac:dyDescent="0.25">
      <c r="A292" s="41"/>
      <c r="B292" s="157"/>
      <c r="C292" s="157"/>
      <c r="D292" s="157"/>
      <c r="E292" s="124"/>
      <c r="F292" s="41"/>
      <c r="G292" s="41"/>
      <c r="H292" s="41"/>
      <c r="I292" s="41"/>
      <c r="J292" s="156"/>
      <c r="K292" s="156"/>
      <c r="L292" s="123"/>
      <c r="M292" s="7"/>
    </row>
    <row r="293" spans="1:17" ht="45" customHeight="1" x14ac:dyDescent="0.25">
      <c r="A293" s="41"/>
      <c r="B293" s="157"/>
      <c r="C293" s="157"/>
      <c r="D293" s="157"/>
      <c r="E293" s="124"/>
      <c r="F293" s="41"/>
      <c r="G293" s="41"/>
      <c r="H293" s="41"/>
      <c r="I293" s="41"/>
      <c r="J293" s="156"/>
      <c r="K293" s="156"/>
      <c r="L293" s="123"/>
      <c r="M293" s="7"/>
    </row>
    <row r="294" spans="1:17" ht="45" customHeight="1" x14ac:dyDescent="0.25">
      <c r="A294" s="41"/>
      <c r="B294" s="157"/>
      <c r="C294" s="157"/>
      <c r="D294" s="157"/>
      <c r="E294" s="124"/>
      <c r="F294" s="41"/>
      <c r="G294" s="41"/>
      <c r="H294" s="41"/>
      <c r="I294" s="41"/>
      <c r="J294" s="156"/>
      <c r="K294" s="156"/>
      <c r="L294" s="123"/>
      <c r="M294" s="7"/>
      <c r="N294" s="41"/>
      <c r="O294" s="41"/>
      <c r="P294" s="41"/>
      <c r="Q294" s="41"/>
    </row>
    <row r="295" spans="1:17" ht="45" customHeight="1" x14ac:dyDescent="0.25">
      <c r="A295" s="41"/>
      <c r="B295" s="157"/>
      <c r="C295" s="157"/>
      <c r="D295" s="157"/>
      <c r="E295" s="124"/>
      <c r="F295" s="41"/>
      <c r="G295" s="41"/>
      <c r="H295" s="41"/>
      <c r="I295" s="41"/>
      <c r="J295" s="156"/>
      <c r="K295" s="156"/>
      <c r="L295" s="123"/>
      <c r="M295" s="7"/>
      <c r="N295" s="8"/>
    </row>
    <row r="296" spans="1:17" ht="45" customHeight="1" x14ac:dyDescent="0.25">
      <c r="A296" s="41"/>
      <c r="B296" s="157"/>
      <c r="C296" s="157"/>
      <c r="D296" s="157"/>
      <c r="E296" s="124"/>
      <c r="F296" s="41"/>
      <c r="G296" s="41"/>
      <c r="H296" s="41"/>
      <c r="I296" s="41"/>
      <c r="J296" s="156"/>
      <c r="K296" s="156"/>
      <c r="M296" s="7"/>
    </row>
    <row r="297" spans="1:17" s="41" customFormat="1" ht="45" customHeight="1" x14ac:dyDescent="0.25">
      <c r="B297" s="157"/>
      <c r="C297" s="157"/>
      <c r="D297" s="157"/>
      <c r="E297" s="124"/>
      <c r="J297" s="156"/>
      <c r="K297" s="156"/>
      <c r="M297" s="7"/>
      <c r="N297" s="7"/>
      <c r="O297" s="7"/>
      <c r="P297" s="7"/>
    </row>
    <row r="298" spans="1:17" ht="45" customHeight="1" x14ac:dyDescent="0.25">
      <c r="A298" s="41"/>
      <c r="B298" s="157"/>
      <c r="C298" s="157"/>
      <c r="D298" s="157"/>
      <c r="E298" s="124"/>
      <c r="F298" s="41"/>
      <c r="G298" s="41"/>
      <c r="H298" s="41"/>
      <c r="I298" s="41"/>
      <c r="J298" s="156"/>
      <c r="K298" s="156"/>
      <c r="L298" s="8"/>
      <c r="M298" s="7"/>
    </row>
    <row r="299" spans="1:17" ht="42" customHeight="1" x14ac:dyDescent="0.25">
      <c r="A299" s="41"/>
      <c r="B299" s="157"/>
      <c r="C299" s="157"/>
      <c r="D299" s="157"/>
      <c r="E299" s="124"/>
      <c r="F299" s="41"/>
      <c r="G299" s="41"/>
      <c r="H299" s="41"/>
      <c r="I299" s="41"/>
      <c r="J299" s="156"/>
      <c r="K299" s="156"/>
      <c r="L299" s="122"/>
      <c r="M299" s="7"/>
    </row>
    <row r="300" spans="1:17" ht="45" customHeight="1" x14ac:dyDescent="0.25">
      <c r="A300" s="53"/>
      <c r="B300" s="53"/>
      <c r="C300" s="53"/>
      <c r="D300" s="53"/>
      <c r="E300" s="53"/>
      <c r="F300" s="53"/>
      <c r="G300" s="53"/>
      <c r="H300" s="53"/>
      <c r="I300" s="55"/>
      <c r="J300" s="56"/>
      <c r="K300" s="56"/>
      <c r="L300" s="123"/>
      <c r="M300" s="7"/>
    </row>
    <row r="301" spans="1:17" ht="45" customHeight="1" x14ac:dyDescent="0.25">
      <c r="A301" s="53"/>
      <c r="B301" s="53"/>
      <c r="C301" s="53"/>
      <c r="D301" s="53"/>
      <c r="E301" s="53"/>
      <c r="F301" s="53"/>
      <c r="G301" s="53"/>
      <c r="H301" s="55"/>
      <c r="I301" s="56"/>
      <c r="J301" s="56"/>
      <c r="K301" s="41"/>
      <c r="L301" s="123"/>
      <c r="M301" s="7"/>
    </row>
    <row r="302" spans="1:17" ht="45" customHeight="1" x14ac:dyDescent="0.25">
      <c r="A302" s="88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123"/>
      <c r="M302" s="7"/>
    </row>
    <row r="303" spans="1:17" ht="45" customHeight="1" x14ac:dyDescent="0.25">
      <c r="A303" s="131"/>
      <c r="B303" s="159"/>
      <c r="C303" s="159"/>
      <c r="D303" s="159"/>
      <c r="E303" s="132"/>
      <c r="F303" s="133"/>
      <c r="G303" s="133"/>
      <c r="H303" s="133"/>
      <c r="I303" s="133"/>
      <c r="J303" s="95"/>
      <c r="K303" s="95"/>
      <c r="L303" s="123"/>
      <c r="M303" s="7"/>
    </row>
    <row r="304" spans="1:17" ht="45" customHeight="1" x14ac:dyDescent="0.25">
      <c r="A304" s="41"/>
      <c r="B304" s="163"/>
      <c r="C304" s="163"/>
      <c r="D304" s="163"/>
      <c r="E304" s="124"/>
      <c r="F304" s="41"/>
      <c r="G304" s="41"/>
      <c r="H304" s="41"/>
      <c r="I304" s="41"/>
      <c r="J304" s="156"/>
      <c r="K304" s="156"/>
      <c r="L304" s="123"/>
      <c r="M304" s="7"/>
    </row>
    <row r="305" spans="1:13" ht="45" customHeight="1" x14ac:dyDescent="0.25">
      <c r="A305" s="41"/>
      <c r="B305" s="164"/>
      <c r="C305" s="164"/>
      <c r="D305" s="164"/>
      <c r="E305" s="124"/>
      <c r="F305" s="41"/>
      <c r="G305" s="41"/>
      <c r="H305" s="41"/>
      <c r="I305" s="41"/>
      <c r="J305" s="156"/>
      <c r="K305" s="156"/>
      <c r="L305" s="123"/>
      <c r="M305" s="7"/>
    </row>
    <row r="306" spans="1:13" ht="45" customHeight="1" x14ac:dyDescent="0.25">
      <c r="A306" s="41"/>
      <c r="B306" s="163"/>
      <c r="C306" s="163"/>
      <c r="D306" s="163"/>
      <c r="E306" s="124"/>
      <c r="F306" s="41"/>
      <c r="G306" s="41"/>
      <c r="H306" s="41"/>
      <c r="I306" s="41"/>
      <c r="J306" s="156"/>
      <c r="K306" s="156"/>
      <c r="L306" s="123"/>
      <c r="M306" s="7"/>
    </row>
    <row r="307" spans="1:13" ht="45" customHeight="1" x14ac:dyDescent="0.25">
      <c r="A307" s="41"/>
      <c r="B307" s="163"/>
      <c r="C307" s="163"/>
      <c r="D307" s="163"/>
      <c r="E307" s="124"/>
      <c r="F307" s="41"/>
      <c r="G307" s="41"/>
      <c r="H307" s="41"/>
      <c r="I307" s="41"/>
      <c r="J307" s="156"/>
      <c r="K307" s="156"/>
      <c r="L307" s="123"/>
      <c r="M307" s="7"/>
    </row>
    <row r="308" spans="1:13" ht="45" customHeight="1" x14ac:dyDescent="0.25">
      <c r="A308" s="41"/>
      <c r="B308" s="163"/>
      <c r="C308" s="163"/>
      <c r="D308" s="163"/>
      <c r="E308" s="124"/>
      <c r="F308" s="41"/>
      <c r="G308" s="41"/>
      <c r="H308" s="41"/>
      <c r="I308" s="41"/>
      <c r="J308" s="156"/>
      <c r="K308" s="156"/>
      <c r="L308" s="123"/>
      <c r="M308" s="7"/>
    </row>
    <row r="309" spans="1:13" ht="45" customHeight="1" x14ac:dyDescent="0.25">
      <c r="A309" s="41"/>
      <c r="B309" s="161"/>
      <c r="C309" s="161"/>
      <c r="D309" s="161"/>
      <c r="E309" s="124"/>
      <c r="F309" s="41"/>
      <c r="G309" s="41"/>
      <c r="H309" s="41"/>
      <c r="I309" s="41"/>
      <c r="J309" s="156"/>
      <c r="K309" s="156"/>
      <c r="L309" s="123"/>
      <c r="M309" s="7"/>
    </row>
    <row r="310" spans="1:13" ht="45" customHeight="1" x14ac:dyDescent="0.25">
      <c r="A310" s="41"/>
      <c r="B310" s="161"/>
      <c r="C310" s="161"/>
      <c r="D310" s="161"/>
      <c r="E310" s="124"/>
      <c r="F310" s="41"/>
      <c r="G310" s="41"/>
      <c r="H310" s="41"/>
      <c r="I310" s="41"/>
      <c r="J310" s="156"/>
      <c r="K310" s="156"/>
      <c r="L310" s="123"/>
      <c r="M310" s="7"/>
    </row>
    <row r="311" spans="1:13" ht="45" customHeight="1" x14ac:dyDescent="0.25">
      <c r="A311" s="41"/>
      <c r="B311" s="161"/>
      <c r="C311" s="161"/>
      <c r="D311" s="161"/>
      <c r="E311" s="124"/>
      <c r="F311" s="41"/>
      <c r="G311" s="41"/>
      <c r="H311" s="41"/>
      <c r="I311" s="41"/>
      <c r="J311" s="156"/>
      <c r="K311" s="156"/>
      <c r="L311" s="123"/>
      <c r="M311" s="7"/>
    </row>
    <row r="312" spans="1:13" ht="45" customHeight="1" x14ac:dyDescent="0.25">
      <c r="A312" s="41"/>
      <c r="B312" s="161"/>
      <c r="C312" s="161"/>
      <c r="D312" s="161"/>
      <c r="E312" s="124"/>
      <c r="F312" s="41"/>
      <c r="G312" s="41"/>
      <c r="H312" s="41"/>
      <c r="I312" s="41"/>
      <c r="J312" s="156"/>
      <c r="K312" s="156"/>
      <c r="L312" s="123"/>
      <c r="M312" s="7"/>
    </row>
    <row r="313" spans="1:13" ht="45" customHeight="1" x14ac:dyDescent="0.25">
      <c r="A313" s="41"/>
      <c r="B313" s="161"/>
      <c r="C313" s="161"/>
      <c r="D313" s="161"/>
      <c r="E313" s="124"/>
      <c r="F313" s="41"/>
      <c r="G313" s="41"/>
      <c r="H313" s="41"/>
      <c r="I313" s="41"/>
      <c r="J313" s="156"/>
      <c r="K313" s="156"/>
      <c r="L313" s="123"/>
      <c r="M313" s="7"/>
    </row>
    <row r="314" spans="1:13" ht="45" customHeight="1" x14ac:dyDescent="0.25">
      <c r="A314" s="41"/>
      <c r="B314" s="161"/>
      <c r="C314" s="161"/>
      <c r="D314" s="161"/>
      <c r="E314" s="124"/>
      <c r="F314" s="41"/>
      <c r="G314" s="41"/>
      <c r="H314" s="41"/>
      <c r="I314" s="41"/>
      <c r="J314" s="156"/>
      <c r="K314" s="156"/>
      <c r="L314" s="123"/>
      <c r="M314" s="7"/>
    </row>
    <row r="315" spans="1:13" ht="45" customHeight="1" x14ac:dyDescent="0.25">
      <c r="A315" s="41"/>
      <c r="B315" s="161"/>
      <c r="C315" s="161"/>
      <c r="D315" s="161"/>
      <c r="E315" s="124"/>
      <c r="F315" s="41"/>
      <c r="G315" s="41"/>
      <c r="H315" s="41"/>
      <c r="I315" s="41"/>
      <c r="J315" s="156"/>
      <c r="K315" s="156"/>
      <c r="L315" s="123"/>
      <c r="M315" s="7"/>
    </row>
    <row r="316" spans="1:13" ht="45" customHeight="1" x14ac:dyDescent="0.25">
      <c r="A316" s="41"/>
      <c r="B316" s="161"/>
      <c r="C316" s="161"/>
      <c r="D316" s="161"/>
      <c r="E316" s="124"/>
      <c r="F316" s="41"/>
      <c r="G316" s="41"/>
      <c r="H316" s="41"/>
      <c r="I316" s="41"/>
      <c r="J316" s="156"/>
      <c r="K316" s="156"/>
      <c r="L316" s="123"/>
      <c r="M316" s="7"/>
    </row>
    <row r="317" spans="1:13" ht="45" customHeight="1" x14ac:dyDescent="0.25">
      <c r="A317" s="41"/>
      <c r="B317" s="157"/>
      <c r="C317" s="157"/>
      <c r="D317" s="157"/>
      <c r="E317" s="124"/>
      <c r="F317" s="41"/>
      <c r="G317" s="41"/>
      <c r="H317" s="41"/>
      <c r="I317" s="41"/>
      <c r="J317" s="156"/>
      <c r="K317" s="156"/>
      <c r="L317" s="123"/>
      <c r="M317" s="7"/>
    </row>
    <row r="318" spans="1:13" ht="45" customHeight="1" x14ac:dyDescent="0.25">
      <c r="A318" s="41"/>
      <c r="B318" s="161"/>
      <c r="C318" s="161"/>
      <c r="D318" s="161"/>
      <c r="E318" s="124"/>
      <c r="F318" s="41"/>
      <c r="G318" s="41"/>
      <c r="H318" s="41"/>
      <c r="I318" s="41"/>
      <c r="J318" s="156"/>
      <c r="K318" s="156"/>
      <c r="L318" s="123"/>
      <c r="M318" s="7"/>
    </row>
    <row r="319" spans="1:13" ht="45" customHeight="1" x14ac:dyDescent="0.25">
      <c r="A319" s="41"/>
      <c r="B319" s="157"/>
      <c r="C319" s="157"/>
      <c r="D319" s="157"/>
      <c r="E319" s="124"/>
      <c r="F319" s="41"/>
      <c r="G319" s="41"/>
      <c r="H319" s="41"/>
      <c r="I319" s="41"/>
      <c r="J319" s="156"/>
      <c r="K319" s="156"/>
      <c r="L319" s="123"/>
      <c r="M319" s="7"/>
    </row>
    <row r="320" spans="1:13" ht="45" customHeight="1" x14ac:dyDescent="0.25">
      <c r="A320" s="41"/>
      <c r="B320" s="161"/>
      <c r="C320" s="161"/>
      <c r="D320" s="161"/>
      <c r="E320" s="124"/>
      <c r="F320" s="41"/>
      <c r="G320" s="41"/>
      <c r="H320" s="41"/>
      <c r="I320" s="41"/>
      <c r="J320" s="156"/>
      <c r="K320" s="156"/>
      <c r="L320" s="123"/>
      <c r="M320" s="7"/>
    </row>
    <row r="321" spans="1:13" ht="45" customHeight="1" x14ac:dyDescent="0.25">
      <c r="A321" s="41"/>
      <c r="B321" s="161"/>
      <c r="C321" s="161"/>
      <c r="D321" s="161"/>
      <c r="E321" s="124"/>
      <c r="F321" s="41"/>
      <c r="G321" s="41"/>
      <c r="H321" s="41"/>
      <c r="I321" s="41"/>
      <c r="J321" s="156"/>
      <c r="K321" s="156"/>
      <c r="L321" s="123"/>
      <c r="M321" s="7"/>
    </row>
    <row r="322" spans="1:13" ht="45" customHeight="1" x14ac:dyDescent="0.25">
      <c r="A322" s="41"/>
      <c r="B322" s="161"/>
      <c r="C322" s="161"/>
      <c r="D322" s="161"/>
      <c r="E322" s="124"/>
      <c r="F322" s="41"/>
      <c r="G322" s="41"/>
      <c r="H322" s="41"/>
      <c r="I322" s="41"/>
      <c r="J322" s="156"/>
      <c r="K322" s="156"/>
      <c r="L322" s="123"/>
      <c r="M322" s="7"/>
    </row>
    <row r="323" spans="1:13" ht="45" customHeight="1" x14ac:dyDescent="0.25">
      <c r="A323" s="41"/>
      <c r="B323" s="161"/>
      <c r="C323" s="161"/>
      <c r="D323" s="161"/>
      <c r="E323" s="124"/>
      <c r="F323" s="41"/>
      <c r="G323" s="41"/>
      <c r="H323" s="41"/>
      <c r="I323" s="41"/>
      <c r="J323" s="156"/>
      <c r="K323" s="156"/>
      <c r="L323" s="123"/>
      <c r="M323" s="7"/>
    </row>
    <row r="324" spans="1:13" ht="45" customHeight="1" x14ac:dyDescent="0.25">
      <c r="A324" s="41"/>
      <c r="B324" s="161"/>
      <c r="C324" s="161"/>
      <c r="D324" s="161"/>
      <c r="E324" s="124"/>
      <c r="F324" s="41"/>
      <c r="G324" s="41"/>
      <c r="H324" s="41"/>
      <c r="I324" s="41"/>
      <c r="J324" s="156"/>
      <c r="K324" s="156"/>
      <c r="L324" s="123"/>
      <c r="M324" s="7"/>
    </row>
    <row r="325" spans="1:13" ht="45" customHeight="1" x14ac:dyDescent="0.25">
      <c r="A325" s="41"/>
      <c r="B325" s="161"/>
      <c r="C325" s="161"/>
      <c r="D325" s="161"/>
      <c r="E325" s="124"/>
      <c r="F325" s="41"/>
      <c r="G325" s="41"/>
      <c r="H325" s="41"/>
      <c r="I325" s="41"/>
      <c r="J325" s="156"/>
      <c r="K325" s="156"/>
      <c r="L325" s="123"/>
      <c r="M325" s="7"/>
    </row>
    <row r="326" spans="1:13" ht="45" customHeight="1" x14ac:dyDescent="0.25">
      <c r="A326" s="41"/>
      <c r="B326" s="161"/>
      <c r="C326" s="161"/>
      <c r="D326" s="161"/>
      <c r="E326" s="124"/>
      <c r="F326" s="41"/>
      <c r="G326" s="41"/>
      <c r="H326" s="41"/>
      <c r="I326" s="41"/>
      <c r="J326" s="156"/>
      <c r="K326" s="156"/>
      <c r="L326" s="123"/>
      <c r="M326" s="7"/>
    </row>
    <row r="327" spans="1:13" ht="45" customHeight="1" x14ac:dyDescent="0.25">
      <c r="A327" s="41"/>
      <c r="B327" s="161"/>
      <c r="C327" s="161"/>
      <c r="D327" s="161"/>
      <c r="E327" s="124"/>
      <c r="F327" s="41"/>
      <c r="G327" s="41"/>
      <c r="H327" s="41"/>
      <c r="I327" s="41"/>
      <c r="J327" s="156"/>
      <c r="K327" s="156"/>
      <c r="L327" s="123"/>
      <c r="M327" s="7"/>
    </row>
    <row r="328" spans="1:13" ht="45" customHeight="1" x14ac:dyDescent="0.25">
      <c r="A328" s="41"/>
      <c r="B328" s="161"/>
      <c r="C328" s="161"/>
      <c r="D328" s="161"/>
      <c r="E328" s="124"/>
      <c r="F328" s="41"/>
      <c r="G328" s="41"/>
      <c r="H328" s="41"/>
      <c r="I328" s="41"/>
      <c r="J328" s="156"/>
      <c r="K328" s="156"/>
      <c r="L328" s="123"/>
      <c r="M328" s="7"/>
    </row>
    <row r="329" spans="1:13" ht="45" customHeight="1" x14ac:dyDescent="0.25">
      <c r="A329" s="41"/>
      <c r="B329" s="161"/>
      <c r="C329" s="161"/>
      <c r="D329" s="161"/>
      <c r="E329" s="124"/>
      <c r="F329" s="41"/>
      <c r="G329" s="41"/>
      <c r="H329" s="41"/>
      <c r="I329" s="41"/>
      <c r="J329" s="156"/>
      <c r="K329" s="156"/>
      <c r="L329" s="123"/>
      <c r="M329" s="7"/>
    </row>
    <row r="330" spans="1:13" ht="45" customHeight="1" x14ac:dyDescent="0.25">
      <c r="A330" s="41"/>
      <c r="B330" s="161"/>
      <c r="C330" s="161"/>
      <c r="D330" s="161"/>
      <c r="E330" s="124"/>
      <c r="F330" s="41"/>
      <c r="G330" s="41"/>
      <c r="H330" s="41"/>
      <c r="I330" s="41"/>
      <c r="J330" s="156"/>
      <c r="K330" s="156"/>
      <c r="L330" s="123"/>
      <c r="M330" s="7"/>
    </row>
    <row r="331" spans="1:13" ht="45" customHeight="1" x14ac:dyDescent="0.25">
      <c r="A331" s="41"/>
      <c r="B331" s="161"/>
      <c r="C331" s="161"/>
      <c r="D331" s="161"/>
      <c r="E331" s="124"/>
      <c r="F331" s="41"/>
      <c r="G331" s="41"/>
      <c r="H331" s="41"/>
      <c r="I331" s="41"/>
      <c r="J331" s="156"/>
      <c r="K331" s="156"/>
      <c r="L331" s="123"/>
      <c r="M331" s="7"/>
    </row>
    <row r="332" spans="1:13" ht="45" customHeight="1" x14ac:dyDescent="0.25">
      <c r="A332" s="41"/>
      <c r="B332" s="161"/>
      <c r="C332" s="161"/>
      <c r="D332" s="161"/>
      <c r="E332" s="124"/>
      <c r="F332" s="41"/>
      <c r="G332" s="41"/>
      <c r="H332" s="41"/>
      <c r="I332" s="41"/>
      <c r="J332" s="156"/>
      <c r="K332" s="156"/>
      <c r="L332" s="123"/>
      <c r="M332" s="7"/>
    </row>
    <row r="333" spans="1:13" ht="45" customHeight="1" x14ac:dyDescent="0.25">
      <c r="A333" s="41"/>
      <c r="B333" s="161"/>
      <c r="C333" s="161"/>
      <c r="D333" s="161"/>
      <c r="E333" s="124"/>
      <c r="F333" s="41"/>
      <c r="G333" s="41"/>
      <c r="H333" s="41"/>
      <c r="I333" s="41"/>
      <c r="J333" s="156"/>
      <c r="K333" s="156"/>
      <c r="L333" s="123"/>
      <c r="M333" s="7"/>
    </row>
    <row r="334" spans="1:13" ht="45" customHeight="1" x14ac:dyDescent="0.25">
      <c r="A334" s="41"/>
      <c r="B334" s="161"/>
      <c r="C334" s="161"/>
      <c r="D334" s="161"/>
      <c r="E334" s="124"/>
      <c r="F334" s="41"/>
      <c r="G334" s="41"/>
      <c r="H334" s="41"/>
      <c r="I334" s="41"/>
      <c r="J334" s="156"/>
      <c r="K334" s="156"/>
      <c r="L334" s="123"/>
      <c r="M334" s="7"/>
    </row>
    <row r="335" spans="1:13" ht="45" customHeight="1" x14ac:dyDescent="0.25">
      <c r="A335" s="41"/>
      <c r="B335" s="161"/>
      <c r="C335" s="161"/>
      <c r="D335" s="161"/>
      <c r="E335" s="124"/>
      <c r="F335" s="41"/>
      <c r="G335" s="41"/>
      <c r="H335" s="41"/>
      <c r="I335" s="41"/>
      <c r="J335" s="156"/>
      <c r="K335" s="156"/>
      <c r="L335" s="123"/>
      <c r="M335" s="7"/>
    </row>
    <row r="336" spans="1:13" ht="45" customHeight="1" x14ac:dyDescent="0.25">
      <c r="A336" s="41"/>
      <c r="B336" s="161"/>
      <c r="C336" s="161"/>
      <c r="D336" s="161"/>
      <c r="E336" s="124"/>
      <c r="F336" s="41"/>
      <c r="G336" s="41"/>
      <c r="H336" s="41"/>
      <c r="I336" s="41"/>
      <c r="J336" s="156"/>
      <c r="K336" s="156"/>
      <c r="L336" s="123"/>
      <c r="M336" s="7"/>
    </row>
    <row r="337" spans="1:13" ht="45" customHeight="1" x14ac:dyDescent="0.25">
      <c r="A337" s="41"/>
      <c r="B337" s="161"/>
      <c r="C337" s="161"/>
      <c r="D337" s="161"/>
      <c r="E337" s="124"/>
      <c r="F337" s="41"/>
      <c r="G337" s="41"/>
      <c r="H337" s="41"/>
      <c r="I337" s="41"/>
      <c r="J337" s="156"/>
      <c r="K337" s="156"/>
      <c r="L337" s="123"/>
      <c r="M337" s="7"/>
    </row>
    <row r="338" spans="1:13" ht="45" customHeight="1" x14ac:dyDescent="0.25">
      <c r="A338" s="41"/>
      <c r="B338" s="161"/>
      <c r="C338" s="161"/>
      <c r="D338" s="161"/>
      <c r="E338" s="124"/>
      <c r="F338" s="41"/>
      <c r="G338" s="41"/>
      <c r="H338" s="41"/>
      <c r="I338" s="41"/>
      <c r="J338" s="156"/>
      <c r="K338" s="156"/>
      <c r="L338" s="123"/>
      <c r="M338" s="7"/>
    </row>
    <row r="339" spans="1:13" ht="45" customHeight="1" x14ac:dyDescent="0.25">
      <c r="A339" s="41"/>
      <c r="B339" s="161"/>
      <c r="C339" s="161"/>
      <c r="D339" s="161"/>
      <c r="E339" s="124"/>
      <c r="F339" s="41"/>
      <c r="G339" s="41"/>
      <c r="H339" s="41"/>
      <c r="I339" s="41"/>
      <c r="J339" s="156"/>
      <c r="K339" s="156"/>
      <c r="L339" s="123"/>
      <c r="M339" s="7"/>
    </row>
    <row r="340" spans="1:13" ht="45" customHeight="1" x14ac:dyDescent="0.25">
      <c r="A340" s="41"/>
      <c r="B340" s="161"/>
      <c r="C340" s="161"/>
      <c r="D340" s="161"/>
      <c r="E340" s="124"/>
      <c r="F340" s="41"/>
      <c r="G340" s="41"/>
      <c r="H340" s="41"/>
      <c r="I340" s="41"/>
      <c r="J340" s="156"/>
      <c r="K340" s="156"/>
      <c r="L340" s="123"/>
      <c r="M340" s="7"/>
    </row>
    <row r="341" spans="1:13" ht="45" customHeight="1" x14ac:dyDescent="0.25">
      <c r="A341" s="41"/>
      <c r="B341" s="157"/>
      <c r="C341" s="157"/>
      <c r="D341" s="157"/>
      <c r="E341" s="124"/>
      <c r="F341" s="41"/>
      <c r="G341" s="41"/>
      <c r="H341" s="41"/>
      <c r="I341" s="41"/>
      <c r="J341" s="156"/>
      <c r="K341" s="156"/>
      <c r="L341" s="123"/>
      <c r="M341" s="7"/>
    </row>
    <row r="342" spans="1:13" ht="45" customHeight="1" x14ac:dyDescent="0.25">
      <c r="A342" s="41"/>
      <c r="B342" s="161"/>
      <c r="C342" s="161"/>
      <c r="D342" s="161"/>
      <c r="E342" s="124"/>
      <c r="F342" s="41"/>
      <c r="G342" s="41"/>
      <c r="H342" s="41"/>
      <c r="I342" s="41"/>
      <c r="J342" s="156"/>
      <c r="K342" s="156"/>
      <c r="L342" s="123"/>
      <c r="M342" s="7"/>
    </row>
    <row r="343" spans="1:13" ht="45" customHeight="1" x14ac:dyDescent="0.25">
      <c r="A343" s="41"/>
      <c r="B343" s="157"/>
      <c r="C343" s="157"/>
      <c r="D343" s="157"/>
      <c r="E343" s="124"/>
      <c r="F343" s="41"/>
      <c r="G343" s="41"/>
      <c r="H343" s="41"/>
      <c r="I343" s="41"/>
      <c r="J343" s="156"/>
      <c r="K343" s="156"/>
      <c r="L343" s="123"/>
      <c r="M343" s="7"/>
    </row>
    <row r="344" spans="1:13" ht="45" customHeight="1" x14ac:dyDescent="0.25">
      <c r="A344" s="41"/>
      <c r="B344" s="157"/>
      <c r="C344" s="157"/>
      <c r="D344" s="157"/>
      <c r="E344" s="124"/>
      <c r="F344" s="41"/>
      <c r="G344" s="41"/>
      <c r="H344" s="41"/>
      <c r="I344" s="41"/>
      <c r="J344" s="156"/>
      <c r="K344" s="156"/>
      <c r="L344" s="123"/>
      <c r="M344" s="7"/>
    </row>
    <row r="345" spans="1:13" ht="45" customHeight="1" x14ac:dyDescent="0.25">
      <c r="A345" s="41"/>
      <c r="B345" s="157"/>
      <c r="C345" s="157"/>
      <c r="D345" s="157"/>
      <c r="E345" s="124"/>
      <c r="F345" s="41"/>
      <c r="G345" s="41"/>
      <c r="H345" s="41"/>
      <c r="I345" s="41"/>
      <c r="J345" s="156"/>
      <c r="K345" s="156"/>
      <c r="L345" s="123"/>
      <c r="M345" s="7"/>
    </row>
    <row r="346" spans="1:13" ht="45" customHeight="1" x14ac:dyDescent="0.25">
      <c r="A346" s="41"/>
      <c r="B346" s="157"/>
      <c r="C346" s="157"/>
      <c r="D346" s="157"/>
      <c r="E346" s="124"/>
      <c r="F346" s="41"/>
      <c r="G346" s="41"/>
      <c r="H346" s="41"/>
      <c r="I346" s="41"/>
      <c r="J346" s="156"/>
      <c r="K346" s="156"/>
      <c r="L346" s="123"/>
      <c r="M346" s="7"/>
    </row>
    <row r="347" spans="1:13" ht="45" customHeight="1" x14ac:dyDescent="0.25">
      <c r="A347" s="41"/>
      <c r="B347" s="157"/>
      <c r="C347" s="157"/>
      <c r="D347" s="157"/>
      <c r="E347" s="124"/>
      <c r="F347" s="41"/>
      <c r="G347" s="41"/>
      <c r="H347" s="41"/>
      <c r="I347" s="41"/>
      <c r="J347" s="156"/>
      <c r="K347" s="156"/>
      <c r="L347" s="123"/>
      <c r="M347" s="7"/>
    </row>
    <row r="348" spans="1:13" ht="45" customHeight="1" x14ac:dyDescent="0.25">
      <c r="A348" s="41"/>
      <c r="B348" s="157"/>
      <c r="C348" s="157"/>
      <c r="D348" s="157"/>
      <c r="E348" s="124"/>
      <c r="F348" s="41"/>
      <c r="G348" s="41"/>
      <c r="H348" s="41"/>
      <c r="I348" s="41"/>
      <c r="J348" s="156"/>
      <c r="K348" s="156"/>
      <c r="L348" s="123"/>
      <c r="M348" s="7"/>
    </row>
    <row r="349" spans="1:13" ht="45" customHeight="1" x14ac:dyDescent="0.25">
      <c r="A349" s="41"/>
      <c r="B349" s="157"/>
      <c r="C349" s="157"/>
      <c r="D349" s="157"/>
      <c r="E349" s="124"/>
      <c r="F349" s="41"/>
      <c r="G349" s="41"/>
      <c r="H349" s="41"/>
      <c r="I349" s="41"/>
      <c r="J349" s="156"/>
      <c r="K349" s="156"/>
      <c r="L349" s="123"/>
      <c r="M349" s="7"/>
    </row>
    <row r="350" spans="1:13" ht="45" customHeight="1" x14ac:dyDescent="0.25">
      <c r="A350" s="41"/>
      <c r="B350" s="157"/>
      <c r="C350" s="157"/>
      <c r="D350" s="157"/>
      <c r="E350" s="124"/>
      <c r="F350" s="41"/>
      <c r="G350" s="41"/>
      <c r="H350" s="41"/>
      <c r="I350" s="41"/>
      <c r="J350" s="156"/>
      <c r="K350" s="156"/>
      <c r="L350" s="123"/>
      <c r="M350" s="7"/>
    </row>
    <row r="351" spans="1:13" ht="45" customHeight="1" x14ac:dyDescent="0.25">
      <c r="A351" s="41"/>
      <c r="B351" s="157"/>
      <c r="C351" s="157"/>
      <c r="D351" s="157"/>
      <c r="E351" s="124"/>
      <c r="F351" s="41"/>
      <c r="G351" s="41"/>
      <c r="H351" s="41"/>
      <c r="I351" s="41"/>
      <c r="J351" s="156"/>
      <c r="K351" s="156"/>
      <c r="L351" s="123"/>
      <c r="M351" s="7"/>
    </row>
    <row r="352" spans="1:13" ht="45" customHeight="1" x14ac:dyDescent="0.25">
      <c r="A352" s="41"/>
      <c r="B352" s="157"/>
      <c r="C352" s="157"/>
      <c r="D352" s="157"/>
      <c r="E352" s="124"/>
      <c r="F352" s="41"/>
      <c r="G352" s="41"/>
      <c r="H352" s="41"/>
      <c r="I352" s="41"/>
      <c r="J352" s="156"/>
      <c r="K352" s="156"/>
      <c r="L352" s="123"/>
      <c r="M352" s="7"/>
    </row>
    <row r="353" spans="1:13" ht="45" customHeight="1" x14ac:dyDescent="0.25">
      <c r="A353" s="41"/>
      <c r="B353" s="157"/>
      <c r="C353" s="157"/>
      <c r="D353" s="157"/>
      <c r="E353" s="124"/>
      <c r="F353" s="41"/>
      <c r="G353" s="41"/>
      <c r="H353" s="41"/>
      <c r="I353" s="41"/>
      <c r="J353" s="156"/>
      <c r="K353" s="156"/>
      <c r="L353" s="123"/>
      <c r="M353" s="7"/>
    </row>
    <row r="354" spans="1:13" ht="45" customHeight="1" x14ac:dyDescent="0.25">
      <c r="A354" s="41"/>
      <c r="B354" s="157"/>
      <c r="C354" s="157"/>
      <c r="D354" s="157"/>
      <c r="E354" s="124"/>
      <c r="F354" s="41"/>
      <c r="G354" s="41"/>
      <c r="H354" s="41"/>
      <c r="I354" s="41"/>
      <c r="J354" s="156"/>
      <c r="K354" s="156"/>
      <c r="L354" s="123"/>
      <c r="M354" s="7"/>
    </row>
    <row r="355" spans="1:13" ht="45" customHeight="1" x14ac:dyDescent="0.25">
      <c r="A355" s="41"/>
      <c r="B355" s="157"/>
      <c r="C355" s="157"/>
      <c r="D355" s="157"/>
      <c r="E355" s="124"/>
      <c r="F355" s="41"/>
      <c r="G355" s="41"/>
      <c r="H355" s="41"/>
      <c r="I355" s="41"/>
      <c r="J355" s="156"/>
      <c r="K355" s="156"/>
      <c r="L355" s="123"/>
      <c r="M355" s="7"/>
    </row>
    <row r="356" spans="1:13" ht="45" customHeight="1" x14ac:dyDescent="0.25">
      <c r="A356" s="41"/>
      <c r="B356" s="157"/>
      <c r="C356" s="157"/>
      <c r="D356" s="157"/>
      <c r="E356" s="124"/>
      <c r="F356" s="41"/>
      <c r="G356" s="41"/>
      <c r="H356" s="41"/>
      <c r="I356" s="41"/>
      <c r="J356" s="156"/>
      <c r="K356" s="156"/>
      <c r="M356" s="7"/>
    </row>
    <row r="357" spans="1:13" ht="45" customHeight="1" x14ac:dyDescent="0.25">
      <c r="A357" s="41"/>
      <c r="B357" s="157"/>
      <c r="C357" s="157"/>
      <c r="D357" s="157"/>
      <c r="E357" s="124"/>
      <c r="F357" s="41"/>
      <c r="G357" s="41"/>
      <c r="H357" s="41"/>
      <c r="I357" s="41"/>
      <c r="J357" s="156"/>
      <c r="K357" s="156"/>
    </row>
    <row r="358" spans="1:13" ht="39.950000000000003" customHeight="1" x14ac:dyDescent="0.25">
      <c r="A358" s="41"/>
      <c r="B358" s="157"/>
      <c r="C358" s="157"/>
      <c r="D358" s="157"/>
      <c r="E358" s="124"/>
      <c r="F358" s="41"/>
      <c r="G358" s="41"/>
      <c r="H358" s="41"/>
      <c r="I358" s="41"/>
      <c r="J358" s="156"/>
      <c r="K358" s="156"/>
      <c r="L358" s="123"/>
      <c r="M358" s="7"/>
    </row>
    <row r="359" spans="1:13" ht="45" customHeight="1" x14ac:dyDescent="0.25">
      <c r="A359" s="41"/>
      <c r="B359" s="157"/>
      <c r="C359" s="157"/>
      <c r="D359" s="157"/>
      <c r="E359" s="124"/>
      <c r="F359" s="41"/>
      <c r="G359" s="41"/>
      <c r="H359" s="41"/>
      <c r="I359" s="41"/>
      <c r="J359" s="156"/>
      <c r="K359" s="156"/>
      <c r="L359" s="123"/>
      <c r="M359" s="7"/>
    </row>
    <row r="360" spans="1:13" ht="45" customHeight="1" x14ac:dyDescent="0.25">
      <c r="A360" s="53"/>
      <c r="B360" s="53"/>
      <c r="C360" s="53"/>
      <c r="D360" s="53"/>
      <c r="E360" s="53"/>
      <c r="F360" s="53"/>
      <c r="G360" s="53"/>
      <c r="H360" s="53"/>
      <c r="I360" s="55"/>
      <c r="J360" s="87"/>
      <c r="K360" s="87"/>
      <c r="L360" s="123"/>
      <c r="M360" s="7"/>
    </row>
    <row r="361" spans="1:13" ht="45" customHeight="1" x14ac:dyDescent="0.25">
      <c r="A361" s="88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123"/>
      <c r="M361" s="7"/>
    </row>
    <row r="362" spans="1:13" ht="45" customHeight="1" x14ac:dyDescent="0.25">
      <c r="A362" s="131"/>
      <c r="B362" s="159"/>
      <c r="C362" s="159"/>
      <c r="D362" s="159"/>
      <c r="E362" s="132"/>
      <c r="F362" s="133"/>
      <c r="G362" s="133"/>
      <c r="H362" s="133"/>
      <c r="I362" s="133"/>
      <c r="J362" s="155"/>
      <c r="K362" s="155"/>
      <c r="L362" s="123"/>
      <c r="M362" s="7"/>
    </row>
    <row r="363" spans="1:13" ht="45" customHeight="1" x14ac:dyDescent="0.25">
      <c r="A363" s="41"/>
      <c r="B363" s="161"/>
      <c r="C363" s="161"/>
      <c r="D363" s="161"/>
      <c r="E363" s="134"/>
      <c r="F363" s="41"/>
      <c r="G363" s="41"/>
      <c r="H363" s="41"/>
      <c r="I363" s="41"/>
      <c r="J363" s="156"/>
      <c r="K363" s="156"/>
      <c r="L363" s="123"/>
      <c r="M363" s="7"/>
    </row>
    <row r="364" spans="1:13" ht="45" customHeight="1" x14ac:dyDescent="0.25">
      <c r="A364" s="41"/>
      <c r="B364" s="161"/>
      <c r="C364" s="161"/>
      <c r="D364" s="161"/>
      <c r="E364" s="134"/>
      <c r="F364" s="41"/>
      <c r="G364" s="41"/>
      <c r="H364" s="41"/>
      <c r="I364" s="41"/>
      <c r="J364" s="156"/>
      <c r="K364" s="156"/>
      <c r="L364" s="123"/>
      <c r="M364" s="7"/>
    </row>
    <row r="365" spans="1:13" ht="45" customHeight="1" x14ac:dyDescent="0.25">
      <c r="A365" s="41"/>
      <c r="B365" s="161"/>
      <c r="C365" s="161"/>
      <c r="D365" s="161"/>
      <c r="E365" s="134"/>
      <c r="F365" s="41"/>
      <c r="G365" s="41"/>
      <c r="H365" s="41"/>
      <c r="I365" s="41"/>
      <c r="J365" s="156"/>
      <c r="K365" s="156"/>
      <c r="L365" s="123"/>
      <c r="M365" s="7"/>
    </row>
    <row r="366" spans="1:13" ht="45" customHeight="1" x14ac:dyDescent="0.25">
      <c r="A366" s="41"/>
      <c r="B366" s="161"/>
      <c r="C366" s="161"/>
      <c r="D366" s="161"/>
      <c r="E366" s="134"/>
      <c r="F366" s="41"/>
      <c r="G366" s="41"/>
      <c r="H366" s="41"/>
      <c r="I366" s="41"/>
      <c r="J366" s="156"/>
      <c r="K366" s="156"/>
      <c r="L366" s="123"/>
      <c r="M366" s="7"/>
    </row>
    <row r="367" spans="1:13" ht="45" customHeight="1" x14ac:dyDescent="0.25">
      <c r="A367" s="41"/>
      <c r="B367" s="161"/>
      <c r="C367" s="161"/>
      <c r="D367" s="161"/>
      <c r="E367" s="134"/>
      <c r="F367" s="41"/>
      <c r="G367" s="41"/>
      <c r="H367" s="41"/>
      <c r="I367" s="41"/>
      <c r="J367" s="156"/>
      <c r="K367" s="156"/>
      <c r="L367" s="123"/>
      <c r="M367" s="7"/>
    </row>
    <row r="368" spans="1:13" ht="45" customHeight="1" x14ac:dyDescent="0.25">
      <c r="A368" s="41"/>
      <c r="B368" s="161"/>
      <c r="C368" s="161"/>
      <c r="D368" s="161"/>
      <c r="E368" s="134"/>
      <c r="F368" s="41"/>
      <c r="G368" s="41"/>
      <c r="H368" s="41"/>
      <c r="I368" s="41"/>
      <c r="J368" s="156"/>
      <c r="K368" s="156"/>
      <c r="L368" s="123"/>
      <c r="M368" s="7"/>
    </row>
    <row r="369" spans="1:13" ht="45" customHeight="1" x14ac:dyDescent="0.25">
      <c r="A369" s="41"/>
      <c r="B369" s="161"/>
      <c r="C369" s="161"/>
      <c r="D369" s="161"/>
      <c r="E369" s="134"/>
      <c r="F369" s="41"/>
      <c r="G369" s="41"/>
      <c r="H369" s="41"/>
      <c r="I369" s="41"/>
      <c r="J369" s="156"/>
      <c r="K369" s="156"/>
      <c r="L369" s="123"/>
      <c r="M369" s="7"/>
    </row>
    <row r="370" spans="1:13" ht="45" customHeight="1" x14ac:dyDescent="0.25">
      <c r="A370" s="41"/>
      <c r="B370" s="161"/>
      <c r="C370" s="161"/>
      <c r="D370" s="161"/>
      <c r="E370" s="134"/>
      <c r="F370" s="41"/>
      <c r="G370" s="41"/>
      <c r="H370" s="41"/>
      <c r="I370" s="41"/>
      <c r="J370" s="156"/>
      <c r="K370" s="156"/>
      <c r="L370" s="123"/>
      <c r="M370" s="7"/>
    </row>
    <row r="371" spans="1:13" ht="45" customHeight="1" x14ac:dyDescent="0.25">
      <c r="A371" s="41"/>
      <c r="B371" s="161"/>
      <c r="C371" s="161"/>
      <c r="D371" s="161"/>
      <c r="E371" s="134"/>
      <c r="F371" s="41"/>
      <c r="G371" s="41"/>
      <c r="H371" s="41"/>
      <c r="I371" s="41"/>
      <c r="J371" s="156"/>
      <c r="K371" s="156"/>
      <c r="L371" s="123"/>
      <c r="M371" s="7"/>
    </row>
    <row r="372" spans="1:13" ht="45" customHeight="1" x14ac:dyDescent="0.25">
      <c r="A372" s="41"/>
      <c r="B372" s="161"/>
      <c r="C372" s="161"/>
      <c r="D372" s="161"/>
      <c r="E372" s="134"/>
      <c r="F372" s="41"/>
      <c r="G372" s="41"/>
      <c r="H372" s="41"/>
      <c r="I372" s="41"/>
      <c r="J372" s="156"/>
      <c r="K372" s="156"/>
      <c r="L372" s="123"/>
      <c r="M372" s="7"/>
    </row>
    <row r="373" spans="1:13" ht="45" customHeight="1" x14ac:dyDescent="0.25">
      <c r="A373" s="41"/>
      <c r="B373" s="161"/>
      <c r="C373" s="161"/>
      <c r="D373" s="161"/>
      <c r="E373" s="134"/>
      <c r="F373" s="41"/>
      <c r="G373" s="41"/>
      <c r="H373" s="41"/>
      <c r="I373" s="41"/>
      <c r="J373" s="156"/>
      <c r="K373" s="156"/>
      <c r="L373" s="123"/>
      <c r="M373" s="7"/>
    </row>
    <row r="374" spans="1:13" ht="45" customHeight="1" x14ac:dyDescent="0.25">
      <c r="A374" s="41"/>
      <c r="B374" s="161"/>
      <c r="C374" s="161"/>
      <c r="D374" s="161"/>
      <c r="E374" s="134"/>
      <c r="F374" s="41"/>
      <c r="G374" s="41"/>
      <c r="H374" s="41"/>
      <c r="I374" s="41"/>
      <c r="J374" s="156"/>
      <c r="K374" s="156"/>
      <c r="L374" s="123"/>
      <c r="M374" s="7"/>
    </row>
    <row r="375" spans="1:13" ht="45" customHeight="1" x14ac:dyDescent="0.25">
      <c r="A375" s="41"/>
      <c r="B375" s="161"/>
      <c r="C375" s="161"/>
      <c r="D375" s="161"/>
      <c r="E375" s="134"/>
      <c r="F375" s="41"/>
      <c r="G375" s="41"/>
      <c r="H375" s="41"/>
      <c r="I375" s="41"/>
      <c r="J375" s="156"/>
      <c r="K375" s="156"/>
      <c r="L375" s="123"/>
      <c r="M375" s="7"/>
    </row>
    <row r="376" spans="1:13" ht="45" customHeight="1" x14ac:dyDescent="0.25">
      <c r="A376" s="41"/>
      <c r="B376" s="161"/>
      <c r="C376" s="161"/>
      <c r="D376" s="161"/>
      <c r="E376" s="134"/>
      <c r="F376" s="41"/>
      <c r="G376" s="41"/>
      <c r="H376" s="41"/>
      <c r="I376" s="41"/>
      <c r="J376" s="156"/>
      <c r="K376" s="156"/>
      <c r="L376" s="123"/>
      <c r="M376" s="7"/>
    </row>
    <row r="377" spans="1:13" ht="45" customHeight="1" x14ac:dyDescent="0.25">
      <c r="A377" s="41"/>
      <c r="B377" s="161"/>
      <c r="C377" s="161"/>
      <c r="D377" s="161"/>
      <c r="E377" s="134"/>
      <c r="F377" s="41"/>
      <c r="G377" s="41"/>
      <c r="H377" s="41"/>
      <c r="I377" s="41"/>
      <c r="J377" s="156"/>
      <c r="K377" s="156"/>
      <c r="L377" s="123"/>
      <c r="M377" s="7"/>
    </row>
    <row r="378" spans="1:13" ht="45" customHeight="1" x14ac:dyDescent="0.25">
      <c r="A378" s="41"/>
      <c r="B378" s="161"/>
      <c r="C378" s="161"/>
      <c r="D378" s="161"/>
      <c r="E378" s="134"/>
      <c r="F378" s="41"/>
      <c r="G378" s="41"/>
      <c r="H378" s="41"/>
      <c r="I378" s="41"/>
      <c r="J378" s="156"/>
      <c r="K378" s="156"/>
      <c r="L378" s="123"/>
      <c r="M378" s="7"/>
    </row>
    <row r="379" spans="1:13" ht="45" customHeight="1" x14ac:dyDescent="0.25">
      <c r="A379" s="41"/>
      <c r="B379" s="161"/>
      <c r="C379" s="161"/>
      <c r="D379" s="161"/>
      <c r="E379" s="134"/>
      <c r="F379" s="41"/>
      <c r="G379" s="41"/>
      <c r="H379" s="41"/>
      <c r="I379" s="41"/>
      <c r="J379" s="156"/>
      <c r="K379" s="156"/>
      <c r="L379" s="123"/>
      <c r="M379" s="7"/>
    </row>
    <row r="380" spans="1:13" ht="45" customHeight="1" x14ac:dyDescent="0.25">
      <c r="A380" s="41"/>
      <c r="B380" s="161"/>
      <c r="C380" s="161"/>
      <c r="D380" s="161"/>
      <c r="E380" s="134"/>
      <c r="F380" s="41"/>
      <c r="G380" s="41"/>
      <c r="H380" s="41"/>
      <c r="I380" s="41"/>
      <c r="J380" s="156"/>
      <c r="K380" s="156"/>
      <c r="L380" s="123"/>
      <c r="M380" s="7"/>
    </row>
    <row r="381" spans="1:13" ht="45" customHeight="1" x14ac:dyDescent="0.25">
      <c r="A381" s="41"/>
      <c r="B381" s="161"/>
      <c r="C381" s="161"/>
      <c r="D381" s="161"/>
      <c r="E381" s="134"/>
      <c r="F381" s="41"/>
      <c r="G381" s="41"/>
      <c r="H381" s="41"/>
      <c r="I381" s="41"/>
      <c r="J381" s="156"/>
      <c r="K381" s="156"/>
      <c r="L381" s="123"/>
      <c r="M381" s="7"/>
    </row>
    <row r="382" spans="1:13" ht="45" customHeight="1" x14ac:dyDescent="0.25">
      <c r="A382" s="41"/>
      <c r="B382" s="161"/>
      <c r="C382" s="161"/>
      <c r="D382" s="161"/>
      <c r="E382" s="134"/>
      <c r="F382" s="41"/>
      <c r="G382" s="41"/>
      <c r="H382" s="41"/>
      <c r="I382" s="41"/>
      <c r="J382" s="156"/>
      <c r="K382" s="156"/>
      <c r="L382" s="123"/>
      <c r="M382" s="7"/>
    </row>
    <row r="383" spans="1:13" ht="45" customHeight="1" x14ac:dyDescent="0.25">
      <c r="A383" s="41"/>
      <c r="B383" s="161"/>
      <c r="C383" s="161"/>
      <c r="D383" s="161"/>
      <c r="E383" s="134"/>
      <c r="F383" s="41"/>
      <c r="G383" s="41"/>
      <c r="H383" s="41"/>
      <c r="I383" s="41"/>
      <c r="J383" s="156"/>
      <c r="K383" s="156"/>
      <c r="L383" s="123"/>
      <c r="M383" s="7"/>
    </row>
    <row r="384" spans="1:13" ht="45" customHeight="1" x14ac:dyDescent="0.25">
      <c r="A384" s="41"/>
      <c r="B384" s="157"/>
      <c r="C384" s="157"/>
      <c r="D384" s="157"/>
      <c r="E384" s="134"/>
      <c r="F384" s="41"/>
      <c r="G384" s="41"/>
      <c r="H384" s="41"/>
      <c r="I384" s="41"/>
      <c r="J384" s="156"/>
      <c r="K384" s="156"/>
      <c r="L384" s="123"/>
      <c r="M384" s="7"/>
    </row>
    <row r="385" spans="1:17" ht="45" customHeight="1" x14ac:dyDescent="0.25">
      <c r="A385" s="41"/>
      <c r="B385" s="157"/>
      <c r="C385" s="157"/>
      <c r="D385" s="157"/>
      <c r="E385" s="134"/>
      <c r="F385" s="41"/>
      <c r="G385" s="41"/>
      <c r="H385" s="41"/>
      <c r="I385" s="41"/>
      <c r="J385" s="156"/>
      <c r="K385" s="156"/>
      <c r="L385" s="123"/>
      <c r="M385" s="7"/>
    </row>
    <row r="386" spans="1:17" ht="45" customHeight="1" x14ac:dyDescent="0.25">
      <c r="A386" s="41"/>
      <c r="B386" s="157"/>
      <c r="C386" s="157"/>
      <c r="D386" s="157"/>
      <c r="E386" s="134"/>
      <c r="F386" s="41"/>
      <c r="G386" s="41"/>
      <c r="H386" s="41"/>
      <c r="I386" s="41"/>
      <c r="J386" s="156"/>
      <c r="K386" s="156"/>
      <c r="L386" s="123"/>
      <c r="M386" s="7"/>
    </row>
    <row r="387" spans="1:17" ht="45" customHeight="1" x14ac:dyDescent="0.25">
      <c r="A387" s="41"/>
      <c r="B387" s="161"/>
      <c r="C387" s="161"/>
      <c r="D387" s="161"/>
      <c r="E387" s="134"/>
      <c r="F387" s="41"/>
      <c r="G387" s="41"/>
      <c r="H387" s="41"/>
      <c r="I387" s="41"/>
      <c r="J387" s="156"/>
      <c r="K387" s="156"/>
      <c r="L387" s="123"/>
      <c r="M387" s="7"/>
    </row>
    <row r="388" spans="1:17" ht="45" customHeight="1" x14ac:dyDescent="0.25">
      <c r="A388" s="41"/>
      <c r="B388" s="161"/>
      <c r="C388" s="161"/>
      <c r="D388" s="161"/>
      <c r="E388" s="134"/>
      <c r="F388" s="41"/>
      <c r="G388" s="41"/>
      <c r="H388" s="41"/>
      <c r="I388" s="41"/>
      <c r="J388" s="156"/>
      <c r="K388" s="156"/>
      <c r="L388" s="123"/>
      <c r="M388" s="7"/>
    </row>
    <row r="389" spans="1:17" ht="45" customHeight="1" x14ac:dyDescent="0.25">
      <c r="A389" s="41"/>
      <c r="B389" s="161"/>
      <c r="C389" s="161"/>
      <c r="D389" s="161"/>
      <c r="E389" s="134"/>
      <c r="F389" s="41"/>
      <c r="G389" s="41"/>
      <c r="H389" s="41"/>
      <c r="I389" s="41"/>
      <c r="J389" s="156"/>
      <c r="K389" s="156"/>
      <c r="L389" s="123"/>
      <c r="M389" s="7"/>
    </row>
    <row r="390" spans="1:17" ht="45" customHeight="1" x14ac:dyDescent="0.25">
      <c r="A390" s="41"/>
      <c r="B390" s="161"/>
      <c r="C390" s="161"/>
      <c r="D390" s="161"/>
      <c r="E390" s="134"/>
      <c r="F390" s="41"/>
      <c r="G390" s="41"/>
      <c r="H390" s="41"/>
      <c r="I390" s="41"/>
      <c r="J390" s="156"/>
      <c r="K390" s="156"/>
      <c r="L390" s="123"/>
      <c r="M390" s="7"/>
    </row>
    <row r="391" spans="1:17" ht="45" customHeight="1" x14ac:dyDescent="0.25">
      <c r="A391" s="41"/>
      <c r="B391" s="161"/>
      <c r="C391" s="161"/>
      <c r="D391" s="161"/>
      <c r="E391" s="134"/>
      <c r="F391" s="41"/>
      <c r="G391" s="41"/>
      <c r="H391" s="41"/>
      <c r="I391" s="41"/>
      <c r="J391" s="156"/>
      <c r="K391" s="156"/>
      <c r="L391" s="123"/>
      <c r="M391" s="7"/>
    </row>
    <row r="392" spans="1:17" ht="45" customHeight="1" x14ac:dyDescent="0.25">
      <c r="A392" s="41"/>
      <c r="B392" s="161"/>
      <c r="C392" s="161"/>
      <c r="D392" s="161"/>
      <c r="E392" s="134"/>
      <c r="F392" s="41"/>
      <c r="G392" s="41"/>
      <c r="H392" s="41"/>
      <c r="I392" s="41"/>
      <c r="J392" s="156"/>
      <c r="K392" s="156"/>
      <c r="L392" s="123"/>
      <c r="M392" s="7"/>
      <c r="N392" s="11"/>
      <c r="O392" s="11"/>
      <c r="P392" s="11"/>
      <c r="Q392" s="11"/>
    </row>
    <row r="393" spans="1:17" ht="45" customHeight="1" x14ac:dyDescent="0.25">
      <c r="A393" s="41"/>
      <c r="B393" s="161"/>
      <c r="C393" s="161"/>
      <c r="D393" s="161"/>
      <c r="E393" s="134"/>
      <c r="F393" s="41"/>
      <c r="G393" s="41"/>
      <c r="H393" s="41"/>
      <c r="I393" s="41"/>
      <c r="J393" s="156"/>
      <c r="K393" s="156"/>
      <c r="M393" s="7"/>
    </row>
    <row r="394" spans="1:17" ht="45" customHeight="1" x14ac:dyDescent="0.25">
      <c r="A394" s="41"/>
      <c r="B394" s="157"/>
      <c r="C394" s="157"/>
      <c r="D394" s="157"/>
      <c r="E394" s="134"/>
      <c r="F394" s="41"/>
      <c r="G394" s="41"/>
      <c r="H394" s="41"/>
      <c r="I394" s="41"/>
      <c r="J394" s="156"/>
      <c r="K394" s="156"/>
    </row>
    <row r="395" spans="1:17" s="11" customFormat="1" ht="39.950000000000003" customHeight="1" x14ac:dyDescent="0.25">
      <c r="A395" s="41"/>
      <c r="B395" s="161"/>
      <c r="C395" s="161"/>
      <c r="D395" s="161"/>
      <c r="E395" s="134"/>
      <c r="F395" s="41"/>
      <c r="G395" s="41"/>
      <c r="H395" s="41"/>
      <c r="I395" s="41"/>
      <c r="J395" s="156"/>
      <c r="K395" s="156"/>
      <c r="L395" s="126"/>
      <c r="N395" s="7"/>
      <c r="O395" s="7"/>
      <c r="P395" s="7"/>
      <c r="Q395" s="7"/>
    </row>
    <row r="396" spans="1:17" ht="45" customHeight="1" x14ac:dyDescent="0.25">
      <c r="A396" s="41"/>
      <c r="B396" s="161"/>
      <c r="C396" s="161"/>
      <c r="D396" s="161"/>
      <c r="E396" s="134"/>
      <c r="F396" s="41"/>
      <c r="G396" s="41"/>
      <c r="H396" s="41"/>
      <c r="I396" s="41"/>
      <c r="J396" s="156"/>
      <c r="K396" s="156"/>
      <c r="L396" s="123"/>
      <c r="M396" s="7"/>
    </row>
    <row r="397" spans="1:17" ht="45" customHeight="1" x14ac:dyDescent="0.25">
      <c r="A397" s="53"/>
      <c r="B397" s="53"/>
      <c r="C397" s="53"/>
      <c r="D397" s="53"/>
      <c r="E397" s="53"/>
      <c r="F397" s="53"/>
      <c r="G397" s="53"/>
      <c r="H397" s="53"/>
      <c r="I397" s="130"/>
      <c r="J397" s="87"/>
      <c r="K397" s="87"/>
      <c r="L397" s="123"/>
      <c r="M397" s="7"/>
    </row>
    <row r="398" spans="1:17" ht="45" customHeight="1" x14ac:dyDescent="0.25">
      <c r="A398" s="88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123"/>
      <c r="M398" s="7"/>
    </row>
    <row r="399" spans="1:17" ht="45" customHeight="1" x14ac:dyDescent="0.25">
      <c r="A399" s="131"/>
      <c r="B399" s="159"/>
      <c r="C399" s="159"/>
      <c r="D399" s="159"/>
      <c r="E399" s="132"/>
      <c r="F399" s="133"/>
      <c r="G399" s="133"/>
      <c r="H399" s="133"/>
      <c r="I399" s="133"/>
      <c r="J399" s="155"/>
      <c r="K399" s="155"/>
      <c r="L399" s="123"/>
      <c r="M399" s="7"/>
    </row>
    <row r="400" spans="1:17" ht="45" customHeight="1" x14ac:dyDescent="0.25">
      <c r="A400" s="41"/>
      <c r="B400" s="161"/>
      <c r="C400" s="161"/>
      <c r="D400" s="161"/>
      <c r="E400" s="134"/>
      <c r="F400" s="41"/>
      <c r="G400" s="41"/>
      <c r="H400" s="41"/>
      <c r="I400" s="41"/>
      <c r="J400" s="156"/>
      <c r="K400" s="156"/>
      <c r="L400" s="123"/>
      <c r="M400" s="7"/>
    </row>
    <row r="401" spans="1:13" ht="45" customHeight="1" x14ac:dyDescent="0.25">
      <c r="A401" s="41"/>
      <c r="B401" s="161"/>
      <c r="C401" s="161"/>
      <c r="D401" s="161"/>
      <c r="E401" s="134"/>
      <c r="F401" s="41"/>
      <c r="G401" s="41"/>
      <c r="H401" s="41"/>
      <c r="I401" s="41"/>
      <c r="J401" s="41"/>
      <c r="K401" s="41"/>
      <c r="L401" s="123"/>
      <c r="M401" s="7"/>
    </row>
    <row r="402" spans="1:13" ht="45" customHeight="1" x14ac:dyDescent="0.25">
      <c r="A402" s="41"/>
      <c r="B402" s="161"/>
      <c r="C402" s="161"/>
      <c r="D402" s="161"/>
      <c r="E402" s="134"/>
      <c r="F402" s="41"/>
      <c r="G402" s="41"/>
      <c r="H402" s="41"/>
      <c r="I402" s="41"/>
      <c r="J402" s="156"/>
      <c r="K402" s="156"/>
      <c r="L402" s="123"/>
      <c r="M402" s="7"/>
    </row>
    <row r="403" spans="1:13" ht="45" customHeight="1" x14ac:dyDescent="0.25">
      <c r="A403" s="41"/>
      <c r="B403" s="161"/>
      <c r="C403" s="161"/>
      <c r="D403" s="161"/>
      <c r="E403" s="134"/>
      <c r="F403" s="41"/>
      <c r="G403" s="41"/>
      <c r="H403" s="41"/>
      <c r="I403" s="41"/>
      <c r="J403" s="156"/>
      <c r="K403" s="156"/>
      <c r="L403" s="123"/>
      <c r="M403" s="7"/>
    </row>
    <row r="404" spans="1:13" ht="45" customHeight="1" x14ac:dyDescent="0.25">
      <c r="A404" s="41"/>
      <c r="B404" s="161"/>
      <c r="C404" s="161"/>
      <c r="D404" s="161"/>
      <c r="E404" s="134"/>
      <c r="F404" s="41"/>
      <c r="G404" s="41"/>
      <c r="H404" s="41"/>
      <c r="I404" s="41"/>
      <c r="J404" s="156"/>
      <c r="K404" s="156"/>
      <c r="L404" s="123"/>
      <c r="M404" s="7"/>
    </row>
    <row r="405" spans="1:13" ht="45" customHeight="1" x14ac:dyDescent="0.25">
      <c r="A405" s="41"/>
      <c r="B405" s="161"/>
      <c r="C405" s="161"/>
      <c r="D405" s="161"/>
      <c r="E405" s="134"/>
      <c r="F405" s="41"/>
      <c r="G405" s="41"/>
      <c r="H405" s="41"/>
      <c r="I405" s="41"/>
      <c r="J405" s="156"/>
      <c r="K405" s="156"/>
      <c r="L405" s="123"/>
      <c r="M405" s="7"/>
    </row>
    <row r="406" spans="1:13" ht="45" customHeight="1" x14ac:dyDescent="0.25">
      <c r="A406" s="41"/>
      <c r="B406" s="161"/>
      <c r="C406" s="161"/>
      <c r="D406" s="161"/>
      <c r="E406" s="134"/>
      <c r="F406" s="41"/>
      <c r="G406" s="41"/>
      <c r="H406" s="41"/>
      <c r="I406" s="41"/>
      <c r="J406" s="156"/>
      <c r="K406" s="156"/>
      <c r="L406" s="123"/>
      <c r="M406" s="7"/>
    </row>
    <row r="407" spans="1:13" ht="45" customHeight="1" x14ac:dyDescent="0.25">
      <c r="A407" s="41"/>
      <c r="B407" s="161"/>
      <c r="C407" s="161"/>
      <c r="D407" s="161"/>
      <c r="E407" s="134"/>
      <c r="F407" s="41"/>
      <c r="G407" s="41"/>
      <c r="H407" s="41"/>
      <c r="I407" s="41"/>
      <c r="J407" s="156"/>
      <c r="K407" s="156"/>
      <c r="L407" s="123"/>
      <c r="M407" s="7"/>
    </row>
    <row r="408" spans="1:13" ht="45" customHeight="1" x14ac:dyDescent="0.25">
      <c r="A408" s="41"/>
      <c r="B408" s="161"/>
      <c r="C408" s="161"/>
      <c r="D408" s="161"/>
      <c r="E408" s="134"/>
      <c r="F408" s="41"/>
      <c r="G408" s="41"/>
      <c r="H408" s="41"/>
      <c r="I408" s="41"/>
      <c r="J408" s="156"/>
      <c r="K408" s="156"/>
      <c r="L408" s="123"/>
      <c r="M408" s="7"/>
    </row>
    <row r="409" spans="1:13" ht="45" customHeight="1" x14ac:dyDescent="0.25">
      <c r="A409" s="41"/>
      <c r="B409" s="161"/>
      <c r="C409" s="161"/>
      <c r="D409" s="161"/>
      <c r="E409" s="134"/>
      <c r="F409" s="41"/>
      <c r="G409" s="41"/>
      <c r="H409" s="41"/>
      <c r="I409" s="41"/>
      <c r="J409" s="156"/>
      <c r="K409" s="156"/>
      <c r="L409" s="123"/>
      <c r="M409" s="7"/>
    </row>
    <row r="410" spans="1:13" ht="45" customHeight="1" x14ac:dyDescent="0.25">
      <c r="A410" s="41"/>
      <c r="B410" s="162"/>
      <c r="C410" s="162"/>
      <c r="D410" s="162"/>
      <c r="E410" s="53"/>
      <c r="F410" s="41"/>
      <c r="G410" s="41"/>
      <c r="H410" s="41"/>
      <c r="I410" s="41"/>
      <c r="J410" s="156"/>
      <c r="K410" s="156"/>
      <c r="L410" s="123"/>
      <c r="M410" s="7"/>
    </row>
    <row r="411" spans="1:13" ht="45" customHeight="1" x14ac:dyDescent="0.25">
      <c r="A411" s="41"/>
      <c r="B411" s="161"/>
      <c r="C411" s="161"/>
      <c r="D411" s="161"/>
      <c r="E411" s="53"/>
      <c r="F411" s="41"/>
      <c r="G411" s="41"/>
      <c r="H411" s="41"/>
      <c r="I411" s="41"/>
      <c r="J411" s="156"/>
      <c r="K411" s="156"/>
      <c r="L411" s="123"/>
      <c r="M411" s="7"/>
    </row>
    <row r="412" spans="1:13" ht="45" customHeight="1" x14ac:dyDescent="0.25">
      <c r="A412" s="41"/>
      <c r="B412" s="161"/>
      <c r="C412" s="161"/>
      <c r="D412" s="161"/>
      <c r="E412" s="53"/>
      <c r="F412" s="41"/>
      <c r="G412" s="41"/>
      <c r="H412" s="41"/>
      <c r="I412" s="41"/>
      <c r="J412" s="156"/>
      <c r="K412" s="156"/>
      <c r="L412" s="123"/>
      <c r="M412" s="7"/>
    </row>
    <row r="413" spans="1:13" ht="45" customHeight="1" x14ac:dyDescent="0.25">
      <c r="A413" s="41"/>
      <c r="B413" s="161"/>
      <c r="C413" s="161"/>
      <c r="D413" s="161"/>
      <c r="E413" s="53"/>
      <c r="F413" s="41"/>
      <c r="G413" s="41"/>
      <c r="H413" s="41"/>
      <c r="I413" s="41"/>
      <c r="J413" s="156"/>
      <c r="K413" s="156"/>
      <c r="L413" s="123"/>
      <c r="M413" s="7"/>
    </row>
    <row r="414" spans="1:13" ht="45" customHeight="1" x14ac:dyDescent="0.25">
      <c r="A414" s="41"/>
      <c r="B414" s="161"/>
      <c r="C414" s="161"/>
      <c r="D414" s="161"/>
      <c r="E414" s="53"/>
      <c r="F414" s="41"/>
      <c r="G414" s="41"/>
      <c r="H414" s="41"/>
      <c r="I414" s="41"/>
      <c r="J414" s="156"/>
      <c r="K414" s="156"/>
      <c r="L414" s="123"/>
      <c r="M414" s="7"/>
    </row>
    <row r="415" spans="1:13" ht="45" customHeight="1" x14ac:dyDescent="0.25">
      <c r="A415" s="41"/>
      <c r="B415" s="161"/>
      <c r="C415" s="161"/>
      <c r="D415" s="161"/>
      <c r="E415" s="53"/>
      <c r="F415" s="41"/>
      <c r="G415" s="41"/>
      <c r="H415" s="41"/>
      <c r="I415" s="41"/>
      <c r="J415" s="156"/>
      <c r="K415" s="156"/>
      <c r="L415" s="123"/>
      <c r="M415" s="7"/>
    </row>
    <row r="416" spans="1:13" ht="45" customHeight="1" x14ac:dyDescent="0.25">
      <c r="A416" s="41"/>
      <c r="B416" s="161"/>
      <c r="C416" s="161"/>
      <c r="D416" s="161"/>
      <c r="E416" s="53"/>
      <c r="F416" s="41"/>
      <c r="G416" s="41"/>
      <c r="H416" s="41"/>
      <c r="I416" s="41"/>
      <c r="J416" s="156"/>
      <c r="K416" s="156"/>
      <c r="L416" s="123"/>
      <c r="M416" s="7"/>
    </row>
    <row r="417" spans="1:14" ht="45" customHeight="1" x14ac:dyDescent="0.25">
      <c r="A417" s="41"/>
      <c r="B417" s="161"/>
      <c r="C417" s="161"/>
      <c r="D417" s="161"/>
      <c r="E417" s="53"/>
      <c r="F417" s="41"/>
      <c r="G417" s="41"/>
      <c r="H417" s="41"/>
      <c r="I417" s="41"/>
      <c r="J417" s="156"/>
      <c r="K417" s="156"/>
      <c r="L417" s="123"/>
      <c r="M417" s="7"/>
    </row>
    <row r="418" spans="1:14" ht="45" customHeight="1" x14ac:dyDescent="0.25">
      <c r="A418" s="41"/>
      <c r="B418" s="161"/>
      <c r="C418" s="161"/>
      <c r="D418" s="161"/>
      <c r="E418" s="53"/>
      <c r="F418" s="41"/>
      <c r="G418" s="41"/>
      <c r="H418" s="41"/>
      <c r="I418" s="41"/>
      <c r="J418" s="156"/>
      <c r="K418" s="156"/>
      <c r="L418" s="123"/>
      <c r="M418" s="7"/>
    </row>
    <row r="419" spans="1:14" ht="45" customHeight="1" x14ac:dyDescent="0.25">
      <c r="A419" s="41"/>
      <c r="B419" s="161"/>
      <c r="C419" s="161"/>
      <c r="D419" s="161"/>
      <c r="E419" s="53"/>
      <c r="F419" s="41"/>
      <c r="G419" s="41"/>
      <c r="H419" s="41"/>
      <c r="I419" s="41"/>
      <c r="J419" s="156"/>
      <c r="K419" s="156"/>
      <c r="L419" s="123"/>
      <c r="M419" s="7"/>
    </row>
    <row r="420" spans="1:14" ht="45" customHeight="1" x14ac:dyDescent="0.25">
      <c r="A420" s="41"/>
      <c r="B420" s="162"/>
      <c r="C420" s="162"/>
      <c r="D420" s="162"/>
      <c r="E420" s="53"/>
      <c r="F420" s="41"/>
      <c r="G420" s="41"/>
      <c r="H420" s="41"/>
      <c r="I420" s="41"/>
      <c r="J420" s="156"/>
      <c r="K420" s="156"/>
      <c r="L420" s="123"/>
      <c r="M420" s="7"/>
    </row>
    <row r="421" spans="1:14" ht="45" customHeight="1" x14ac:dyDescent="0.25">
      <c r="A421" s="41"/>
      <c r="B421" s="157"/>
      <c r="C421" s="157"/>
      <c r="D421" s="157"/>
      <c r="E421" s="134"/>
      <c r="F421" s="41"/>
      <c r="G421" s="41"/>
      <c r="H421" s="41"/>
      <c r="I421" s="41"/>
      <c r="J421" s="156"/>
      <c r="K421" s="156"/>
      <c r="L421" s="123"/>
      <c r="M421" s="7"/>
    </row>
    <row r="422" spans="1:14" ht="45" customHeight="1" x14ac:dyDescent="0.25">
      <c r="A422" s="41"/>
      <c r="B422" s="157"/>
      <c r="C422" s="157"/>
      <c r="D422" s="157"/>
      <c r="E422" s="134"/>
      <c r="F422" s="41"/>
      <c r="G422" s="41"/>
      <c r="H422" s="41"/>
      <c r="I422" s="41"/>
      <c r="J422" s="156"/>
      <c r="K422" s="156"/>
      <c r="L422" s="123"/>
      <c r="M422" s="7"/>
    </row>
    <row r="423" spans="1:14" ht="45" customHeight="1" x14ac:dyDescent="0.25">
      <c r="A423" s="41"/>
      <c r="B423" s="157"/>
      <c r="C423" s="157"/>
      <c r="D423" s="157"/>
      <c r="E423" s="134"/>
      <c r="F423" s="41"/>
      <c r="G423" s="41"/>
      <c r="H423" s="41"/>
      <c r="I423" s="41"/>
      <c r="J423" s="156"/>
      <c r="K423" s="156"/>
      <c r="L423" s="123"/>
      <c r="M423" s="7"/>
    </row>
    <row r="424" spans="1:14" ht="45" customHeight="1" x14ac:dyDescent="0.25">
      <c r="A424" s="41"/>
      <c r="B424" s="161"/>
      <c r="C424" s="161"/>
      <c r="D424" s="161"/>
      <c r="E424" s="134"/>
      <c r="F424" s="41"/>
      <c r="G424" s="41"/>
      <c r="H424" s="41"/>
      <c r="I424" s="41"/>
      <c r="J424" s="156"/>
      <c r="K424" s="156"/>
      <c r="L424" s="123"/>
      <c r="M424" s="7"/>
    </row>
    <row r="425" spans="1:14" ht="45" customHeight="1" x14ac:dyDescent="0.25">
      <c r="A425" s="41"/>
      <c r="B425" s="161"/>
      <c r="C425" s="161"/>
      <c r="D425" s="161"/>
      <c r="E425" s="134"/>
      <c r="F425" s="41"/>
      <c r="G425" s="41"/>
      <c r="H425" s="41"/>
      <c r="I425" s="41"/>
      <c r="J425" s="156"/>
      <c r="K425" s="156"/>
      <c r="L425" s="123"/>
      <c r="M425" s="7"/>
    </row>
    <row r="426" spans="1:14" ht="45" customHeight="1" x14ac:dyDescent="0.25">
      <c r="A426" s="41"/>
      <c r="B426" s="161"/>
      <c r="C426" s="161"/>
      <c r="D426" s="161"/>
      <c r="E426" s="134"/>
      <c r="F426" s="41"/>
      <c r="G426" s="41"/>
      <c r="H426" s="41"/>
      <c r="I426" s="41"/>
      <c r="J426" s="156"/>
      <c r="K426" s="156"/>
      <c r="L426" s="123"/>
      <c r="M426" s="7"/>
    </row>
    <row r="427" spans="1:14" ht="45" customHeight="1" x14ac:dyDescent="0.25">
      <c r="A427" s="41"/>
      <c r="B427" s="161"/>
      <c r="C427" s="161"/>
      <c r="D427" s="161"/>
      <c r="E427" s="134"/>
      <c r="F427" s="41"/>
      <c r="G427" s="41"/>
      <c r="H427" s="41"/>
      <c r="I427" s="41"/>
      <c r="J427" s="156"/>
      <c r="K427" s="156"/>
      <c r="L427" s="123"/>
      <c r="M427" s="7"/>
    </row>
    <row r="428" spans="1:14" ht="45" customHeight="1" x14ac:dyDescent="0.25">
      <c r="A428" s="41"/>
      <c r="B428" s="161"/>
      <c r="C428" s="161"/>
      <c r="D428" s="161"/>
      <c r="E428" s="134"/>
      <c r="F428" s="41"/>
      <c r="G428" s="41"/>
      <c r="H428" s="41"/>
      <c r="I428" s="41"/>
      <c r="J428" s="156"/>
      <c r="K428" s="156"/>
      <c r="L428" s="123"/>
      <c r="M428" s="7"/>
      <c r="N428" s="10"/>
    </row>
    <row r="429" spans="1:14" ht="45" customHeight="1" x14ac:dyDescent="0.25">
      <c r="A429" s="41"/>
      <c r="B429" s="161"/>
      <c r="C429" s="161"/>
      <c r="D429" s="161"/>
      <c r="E429" s="134"/>
      <c r="F429" s="41"/>
      <c r="G429" s="41"/>
      <c r="H429" s="41"/>
      <c r="I429" s="41"/>
      <c r="J429" s="156"/>
      <c r="K429" s="156"/>
      <c r="L429" s="123"/>
      <c r="M429" s="7"/>
    </row>
    <row r="430" spans="1:14" ht="45" customHeight="1" x14ac:dyDescent="0.25">
      <c r="A430" s="41"/>
      <c r="B430" s="161"/>
      <c r="C430" s="161"/>
      <c r="D430" s="161"/>
      <c r="E430" s="134"/>
      <c r="F430" s="41"/>
      <c r="G430" s="41"/>
      <c r="H430" s="41"/>
      <c r="I430" s="41"/>
      <c r="J430" s="156"/>
      <c r="K430" s="156"/>
      <c r="M430" s="7"/>
    </row>
    <row r="431" spans="1:14" ht="45" customHeight="1" x14ac:dyDescent="0.25">
      <c r="A431" s="41"/>
      <c r="B431" s="157"/>
      <c r="C431" s="157"/>
      <c r="D431" s="157"/>
      <c r="E431" s="134"/>
      <c r="F431" s="41"/>
      <c r="G431" s="41"/>
      <c r="H431" s="41"/>
      <c r="I431" s="41"/>
      <c r="J431" s="156"/>
      <c r="K431" s="156"/>
      <c r="M431" s="7"/>
    </row>
    <row r="432" spans="1:14" ht="39.950000000000003" customHeight="1" x14ac:dyDescent="0.25">
      <c r="A432" s="41"/>
      <c r="B432" s="161"/>
      <c r="C432" s="161"/>
      <c r="D432" s="161"/>
      <c r="E432" s="134"/>
      <c r="F432" s="41"/>
      <c r="G432" s="41"/>
      <c r="H432" s="41"/>
      <c r="I432" s="41"/>
      <c r="J432" s="156"/>
      <c r="K432" s="156"/>
      <c r="L432" s="123"/>
      <c r="M432" s="7"/>
    </row>
    <row r="433" spans="1:17" ht="45" customHeight="1" x14ac:dyDescent="0.25">
      <c r="A433" s="41"/>
      <c r="B433" s="161"/>
      <c r="C433" s="161"/>
      <c r="D433" s="161"/>
      <c r="E433" s="134"/>
      <c r="F433" s="41"/>
      <c r="G433" s="41"/>
      <c r="H433" s="41"/>
      <c r="I433" s="41"/>
      <c r="J433" s="156"/>
      <c r="K433" s="156"/>
      <c r="L433" s="123"/>
      <c r="M433" s="7"/>
    </row>
    <row r="434" spans="1:17" ht="45" customHeight="1" x14ac:dyDescent="0.25">
      <c r="A434" s="53"/>
      <c r="B434" s="53"/>
      <c r="C434" s="53"/>
      <c r="D434" s="53"/>
      <c r="E434" s="53"/>
      <c r="F434" s="53"/>
      <c r="G434" s="53"/>
      <c r="H434" s="53"/>
      <c r="I434" s="130"/>
      <c r="J434" s="87"/>
      <c r="K434" s="87"/>
      <c r="L434" s="123"/>
      <c r="M434" s="7"/>
    </row>
    <row r="435" spans="1:17" ht="45" customHeight="1" x14ac:dyDescent="0.25">
      <c r="A435" s="88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123"/>
      <c r="M435" s="7"/>
    </row>
    <row r="436" spans="1:17" ht="45" customHeight="1" x14ac:dyDescent="0.25">
      <c r="A436" s="131"/>
      <c r="B436" s="159"/>
      <c r="C436" s="159"/>
      <c r="D436" s="159"/>
      <c r="E436" s="132"/>
      <c r="F436" s="133"/>
      <c r="G436" s="133"/>
      <c r="H436" s="133"/>
      <c r="I436" s="133"/>
      <c r="J436" s="155"/>
      <c r="K436" s="155"/>
      <c r="L436" s="123"/>
      <c r="M436" s="7"/>
    </row>
    <row r="437" spans="1:17" ht="45" customHeight="1" x14ac:dyDescent="0.25">
      <c r="A437" s="41"/>
      <c r="B437" s="157"/>
      <c r="C437" s="157"/>
      <c r="D437" s="157"/>
      <c r="E437" s="134"/>
      <c r="F437" s="41"/>
      <c r="G437" s="41"/>
      <c r="H437" s="41"/>
      <c r="I437" s="41"/>
      <c r="J437" s="156"/>
      <c r="K437" s="156"/>
      <c r="L437" s="123"/>
      <c r="M437" s="7"/>
      <c r="N437" s="10"/>
    </row>
    <row r="438" spans="1:17" ht="45" customHeight="1" x14ac:dyDescent="0.25">
      <c r="A438" s="41"/>
      <c r="B438" s="157"/>
      <c r="C438" s="157"/>
      <c r="D438" s="157"/>
      <c r="E438" s="134"/>
      <c r="F438" s="41"/>
      <c r="G438" s="41"/>
      <c r="H438" s="41"/>
      <c r="I438" s="41"/>
      <c r="J438" s="156"/>
      <c r="K438" s="156"/>
      <c r="L438" s="123"/>
      <c r="M438" s="7"/>
    </row>
    <row r="439" spans="1:17" ht="45" customHeight="1" x14ac:dyDescent="0.25">
      <c r="A439" s="41"/>
      <c r="B439" s="157"/>
      <c r="C439" s="157"/>
      <c r="D439" s="157"/>
      <c r="E439" s="134"/>
      <c r="F439" s="41"/>
      <c r="G439" s="41"/>
      <c r="H439" s="41"/>
      <c r="I439" s="41"/>
      <c r="J439" s="156"/>
      <c r="K439" s="156"/>
      <c r="M439" s="7"/>
    </row>
    <row r="440" spans="1:17" ht="45" customHeight="1" x14ac:dyDescent="0.25">
      <c r="A440" s="41"/>
      <c r="B440" s="157"/>
      <c r="C440" s="157"/>
      <c r="D440" s="157"/>
      <c r="E440" s="134"/>
      <c r="F440" s="41"/>
      <c r="G440" s="41"/>
      <c r="H440" s="41"/>
      <c r="I440" s="41"/>
      <c r="J440" s="156"/>
      <c r="K440" s="156"/>
      <c r="M440" s="7"/>
    </row>
    <row r="441" spans="1:17" ht="39.950000000000003" customHeight="1" x14ac:dyDescent="0.25">
      <c r="A441" s="41"/>
      <c r="B441" s="157"/>
      <c r="C441" s="157"/>
      <c r="D441" s="157"/>
      <c r="E441" s="134"/>
      <c r="F441" s="41"/>
      <c r="G441" s="41"/>
      <c r="H441" s="41"/>
      <c r="I441" s="41"/>
      <c r="J441" s="156"/>
      <c r="K441" s="156"/>
      <c r="L441" s="123"/>
      <c r="M441" s="7"/>
    </row>
    <row r="442" spans="1:17" ht="45" customHeight="1" x14ac:dyDescent="0.25">
      <c r="A442" s="41"/>
      <c r="B442" s="157"/>
      <c r="C442" s="157"/>
      <c r="D442" s="157"/>
      <c r="E442" s="134"/>
      <c r="F442" s="41"/>
      <c r="G442" s="41"/>
      <c r="H442" s="41"/>
      <c r="I442" s="41"/>
      <c r="J442" s="156"/>
      <c r="K442" s="156"/>
      <c r="L442" s="123"/>
      <c r="M442" s="7"/>
    </row>
    <row r="443" spans="1:17" ht="45" customHeight="1" x14ac:dyDescent="0.25">
      <c r="A443" s="53"/>
      <c r="B443" s="53"/>
      <c r="C443" s="53"/>
      <c r="D443" s="53"/>
      <c r="E443" s="53"/>
      <c r="F443" s="53"/>
      <c r="G443" s="53"/>
      <c r="H443" s="53"/>
      <c r="I443" s="55"/>
      <c r="J443" s="87"/>
      <c r="K443" s="87"/>
      <c r="L443" s="123"/>
      <c r="M443" s="7"/>
    </row>
    <row r="444" spans="1:17" ht="45" customHeight="1" x14ac:dyDescent="0.25">
      <c r="A444" s="88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123"/>
      <c r="M444" s="7"/>
    </row>
    <row r="445" spans="1:17" ht="45" customHeight="1" x14ac:dyDescent="0.25">
      <c r="A445" s="131"/>
      <c r="B445" s="159"/>
      <c r="C445" s="159"/>
      <c r="D445" s="159"/>
      <c r="E445" s="132"/>
      <c r="F445" s="133"/>
      <c r="G445" s="133"/>
      <c r="H445" s="133"/>
      <c r="I445" s="133"/>
      <c r="J445" s="155"/>
      <c r="K445" s="155"/>
      <c r="L445" s="123"/>
      <c r="M445" s="7"/>
    </row>
    <row r="446" spans="1:17" ht="45" customHeight="1" x14ac:dyDescent="0.25">
      <c r="A446" s="41"/>
      <c r="B446" s="157"/>
      <c r="C446" s="157"/>
      <c r="D446" s="157"/>
      <c r="E446" s="134"/>
      <c r="F446" s="41"/>
      <c r="G446" s="41"/>
      <c r="H446" s="41"/>
      <c r="I446" s="41"/>
      <c r="J446" s="160"/>
      <c r="K446" s="160"/>
      <c r="L446" s="123"/>
      <c r="M446" s="7"/>
      <c r="N446" s="10"/>
    </row>
    <row r="447" spans="1:17" ht="45" customHeight="1" x14ac:dyDescent="0.25">
      <c r="A447" s="41"/>
      <c r="B447" s="157"/>
      <c r="C447" s="157"/>
      <c r="D447" s="157"/>
      <c r="E447" s="134"/>
      <c r="F447" s="41"/>
      <c r="G447" s="41"/>
      <c r="H447" s="41"/>
      <c r="I447" s="41"/>
      <c r="J447" s="160"/>
      <c r="K447" s="160"/>
      <c r="L447" s="123"/>
      <c r="M447" s="7"/>
      <c r="N447" s="11"/>
      <c r="O447" s="11"/>
      <c r="P447" s="11"/>
      <c r="Q447" s="11"/>
    </row>
    <row r="448" spans="1:17" ht="45" customHeight="1" x14ac:dyDescent="0.25">
      <c r="A448" s="41"/>
      <c r="B448" s="157"/>
      <c r="C448" s="157"/>
      <c r="D448" s="157"/>
      <c r="E448" s="134"/>
      <c r="F448" s="41"/>
      <c r="G448" s="41"/>
      <c r="H448" s="41"/>
      <c r="I448" s="41"/>
      <c r="J448" s="160"/>
      <c r="K448" s="160"/>
      <c r="M448" s="7"/>
    </row>
    <row r="449" spans="1:17" ht="45" customHeight="1" x14ac:dyDescent="0.25">
      <c r="A449" s="41"/>
      <c r="B449" s="157"/>
      <c r="C449" s="157"/>
      <c r="D449" s="157"/>
      <c r="E449" s="134"/>
      <c r="F449" s="41"/>
      <c r="G449" s="41"/>
      <c r="H449" s="41"/>
      <c r="I449" s="41"/>
      <c r="J449" s="160"/>
      <c r="K449" s="160"/>
      <c r="M449" s="7"/>
    </row>
    <row r="450" spans="1:17" s="11" customFormat="1" ht="39.950000000000003" customHeight="1" x14ac:dyDescent="0.25">
      <c r="A450" s="41"/>
      <c r="B450" s="157"/>
      <c r="C450" s="157"/>
      <c r="D450" s="157"/>
      <c r="E450" s="134"/>
      <c r="F450" s="41"/>
      <c r="G450" s="41"/>
      <c r="H450" s="41"/>
      <c r="I450" s="41"/>
      <c r="J450" s="160"/>
      <c r="K450" s="160"/>
      <c r="L450" s="126"/>
      <c r="N450" s="7"/>
      <c r="O450" s="7"/>
      <c r="P450" s="7"/>
      <c r="Q450" s="7"/>
    </row>
    <row r="451" spans="1:17" ht="45" customHeight="1" x14ac:dyDescent="0.25">
      <c r="A451" s="41"/>
      <c r="B451" s="157"/>
      <c r="C451" s="157"/>
      <c r="D451" s="157"/>
      <c r="E451" s="134"/>
      <c r="F451" s="41"/>
      <c r="G451" s="41"/>
      <c r="H451" s="41"/>
      <c r="I451" s="41"/>
      <c r="J451" s="160"/>
      <c r="K451" s="160"/>
      <c r="L451" s="123"/>
      <c r="M451" s="7"/>
    </row>
    <row r="452" spans="1:17" ht="45" customHeight="1" x14ac:dyDescent="0.25">
      <c r="A452" s="53"/>
      <c r="B452" s="53"/>
      <c r="C452" s="53"/>
      <c r="D452" s="53"/>
      <c r="E452" s="53"/>
      <c r="F452" s="53"/>
      <c r="G452" s="53"/>
      <c r="H452" s="53"/>
      <c r="I452" s="55"/>
      <c r="J452" s="87"/>
      <c r="K452" s="87"/>
      <c r="L452" s="123"/>
      <c r="M452" s="7"/>
    </row>
    <row r="453" spans="1:17" ht="45" customHeight="1" x14ac:dyDescent="0.25">
      <c r="A453" s="88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123"/>
      <c r="M453" s="7"/>
      <c r="N453" s="10"/>
    </row>
    <row r="454" spans="1:17" ht="45" customHeight="1" x14ac:dyDescent="0.25">
      <c r="A454" s="131"/>
      <c r="B454" s="159"/>
      <c r="C454" s="159"/>
      <c r="D454" s="159"/>
      <c r="E454" s="132"/>
      <c r="F454" s="133"/>
      <c r="G454" s="133"/>
      <c r="H454" s="133"/>
      <c r="I454" s="133"/>
      <c r="J454" s="155"/>
      <c r="K454" s="155"/>
      <c r="L454" s="123"/>
      <c r="M454" s="7"/>
    </row>
    <row r="455" spans="1:17" ht="45" customHeight="1" x14ac:dyDescent="0.25">
      <c r="A455" s="41"/>
      <c r="B455" s="157"/>
      <c r="C455" s="157"/>
      <c r="D455" s="157"/>
      <c r="E455" s="134"/>
      <c r="F455" s="41"/>
      <c r="G455" s="41"/>
      <c r="H455" s="41"/>
      <c r="I455" s="41"/>
      <c r="J455" s="156"/>
      <c r="K455" s="156"/>
      <c r="M455" s="7"/>
    </row>
    <row r="456" spans="1:17" ht="45" customHeight="1" x14ac:dyDescent="0.25">
      <c r="A456" s="41"/>
      <c r="B456" s="157"/>
      <c r="C456" s="157"/>
      <c r="D456" s="157"/>
      <c r="E456" s="134"/>
      <c r="F456" s="41"/>
      <c r="G456" s="41"/>
      <c r="H456" s="41"/>
      <c r="I456" s="41"/>
      <c r="J456" s="41"/>
      <c r="K456" s="41"/>
      <c r="M456" s="7"/>
    </row>
    <row r="457" spans="1:17" ht="45" customHeight="1" x14ac:dyDescent="0.25">
      <c r="A457" s="41"/>
      <c r="B457" s="157"/>
      <c r="C457" s="157"/>
      <c r="D457" s="157"/>
      <c r="E457" s="134"/>
      <c r="F457" s="41"/>
      <c r="G457" s="41"/>
      <c r="H457" s="41"/>
      <c r="I457" s="41"/>
      <c r="J457" s="41"/>
      <c r="K457" s="41"/>
      <c r="L457" s="123"/>
      <c r="M457" s="7"/>
    </row>
    <row r="458" spans="1:17" ht="45" customHeight="1" x14ac:dyDescent="0.25">
      <c r="A458" s="41"/>
      <c r="B458" s="157"/>
      <c r="C458" s="157"/>
      <c r="D458" s="157"/>
      <c r="E458" s="134"/>
      <c r="F458" s="41"/>
      <c r="G458" s="41"/>
      <c r="H458" s="41"/>
      <c r="I458" s="41"/>
      <c r="J458" s="41"/>
      <c r="K458" s="41"/>
      <c r="L458" s="123"/>
      <c r="M458" s="7"/>
    </row>
    <row r="459" spans="1:17" ht="45" customHeight="1" x14ac:dyDescent="0.25">
      <c r="A459" s="53"/>
      <c r="B459" s="53"/>
      <c r="C459" s="53"/>
      <c r="D459" s="53"/>
      <c r="E459" s="53"/>
      <c r="F459" s="53"/>
      <c r="G459" s="53"/>
      <c r="H459" s="53"/>
      <c r="I459" s="55"/>
      <c r="J459" s="87"/>
      <c r="K459" s="87"/>
      <c r="L459" s="123"/>
      <c r="M459" s="7"/>
    </row>
    <row r="460" spans="1:17" ht="45" customHeight="1" x14ac:dyDescent="0.25">
      <c r="A460" s="88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123"/>
      <c r="M460" s="7"/>
      <c r="N460" s="10"/>
    </row>
    <row r="461" spans="1:17" ht="45" customHeight="1" x14ac:dyDescent="0.25">
      <c r="A461" s="131"/>
      <c r="B461" s="159"/>
      <c r="C461" s="159"/>
      <c r="D461" s="159"/>
      <c r="E461" s="132"/>
      <c r="F461" s="133"/>
      <c r="G461" s="133"/>
      <c r="H461" s="133"/>
      <c r="I461" s="133"/>
      <c r="J461" s="155"/>
      <c r="K461" s="155"/>
      <c r="L461" s="123"/>
      <c r="M461" s="7"/>
      <c r="O461" s="10"/>
    </row>
    <row r="462" spans="1:17" ht="45" customHeight="1" x14ac:dyDescent="0.25">
      <c r="A462" s="41"/>
      <c r="B462" s="157"/>
      <c r="C462" s="157"/>
      <c r="D462" s="157"/>
      <c r="E462" s="134"/>
      <c r="F462" s="41"/>
      <c r="G462" s="41"/>
      <c r="H462" s="41"/>
      <c r="I462" s="41"/>
      <c r="J462" s="156"/>
      <c r="K462" s="156"/>
      <c r="M462" s="7"/>
      <c r="O462" s="10"/>
    </row>
    <row r="463" spans="1:17" ht="45" customHeight="1" x14ac:dyDescent="0.25">
      <c r="A463" s="41"/>
      <c r="B463" s="157"/>
      <c r="C463" s="157"/>
      <c r="D463" s="157"/>
      <c r="E463" s="134"/>
      <c r="F463" s="41"/>
      <c r="G463" s="41"/>
      <c r="H463" s="41"/>
      <c r="I463" s="41"/>
      <c r="J463" s="41"/>
      <c r="K463" s="41"/>
      <c r="M463" s="7"/>
      <c r="N463" s="10"/>
    </row>
    <row r="464" spans="1:17" ht="45" customHeight="1" x14ac:dyDescent="0.25">
      <c r="A464" s="41"/>
      <c r="B464" s="157"/>
      <c r="C464" s="157"/>
      <c r="D464" s="157"/>
      <c r="E464" s="134"/>
      <c r="F464" s="41"/>
      <c r="G464" s="41"/>
      <c r="H464" s="41"/>
      <c r="I464" s="41"/>
      <c r="J464" s="41"/>
      <c r="K464" s="41"/>
      <c r="M464" s="7"/>
      <c r="O464" s="10"/>
    </row>
    <row r="465" spans="1:15" ht="45" customHeight="1" x14ac:dyDescent="0.25">
      <c r="A465" s="41"/>
      <c r="B465" s="157"/>
      <c r="C465" s="157"/>
      <c r="D465" s="157"/>
      <c r="E465" s="134"/>
      <c r="F465" s="41"/>
      <c r="G465" s="41"/>
      <c r="H465" s="41"/>
      <c r="I465" s="41"/>
      <c r="J465" s="41"/>
      <c r="K465" s="41"/>
      <c r="M465" s="7"/>
      <c r="O465" s="10"/>
    </row>
    <row r="466" spans="1:15" ht="45" customHeight="1" x14ac:dyDescent="0.25">
      <c r="A466" s="53"/>
      <c r="B466" s="53"/>
      <c r="C466" s="53"/>
      <c r="D466" s="53"/>
      <c r="E466" s="53"/>
      <c r="F466" s="53"/>
      <c r="G466" s="53"/>
      <c r="H466" s="53"/>
      <c r="I466" s="55"/>
      <c r="J466" s="87"/>
      <c r="K466" s="87"/>
      <c r="M466" s="7"/>
      <c r="O466" s="10"/>
    </row>
    <row r="467" spans="1:15" ht="45" customHeight="1" x14ac:dyDescent="0.25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41"/>
      <c r="M467" s="7"/>
      <c r="O467" s="10"/>
    </row>
    <row r="468" spans="1:15" ht="45" customHeight="1" x14ac:dyDescent="0.25">
      <c r="A468" s="131"/>
      <c r="B468" s="158"/>
      <c r="C468" s="158"/>
      <c r="D468" s="158"/>
      <c r="E468" s="132"/>
      <c r="F468" s="122"/>
      <c r="G468" s="122"/>
      <c r="H468" s="122"/>
      <c r="I468" s="122"/>
      <c r="J468" s="155"/>
      <c r="K468" s="155"/>
      <c r="M468" s="7"/>
      <c r="O468" s="10"/>
    </row>
    <row r="469" spans="1:15" ht="45" customHeight="1" x14ac:dyDescent="0.25">
      <c r="A469" s="41"/>
      <c r="B469" s="153"/>
      <c r="C469" s="153"/>
      <c r="D469" s="153"/>
      <c r="E469" s="41"/>
      <c r="F469" s="41"/>
      <c r="G469" s="41"/>
      <c r="H469" s="41"/>
      <c r="I469" s="41"/>
      <c r="J469" s="156"/>
      <c r="K469" s="156"/>
      <c r="M469" s="7"/>
      <c r="O469" s="10"/>
    </row>
    <row r="470" spans="1:15" ht="45" customHeight="1" x14ac:dyDescent="0.25">
      <c r="A470" s="41"/>
      <c r="B470" s="153"/>
      <c r="C470" s="153"/>
      <c r="D470" s="153"/>
      <c r="E470" s="41"/>
      <c r="F470" s="41"/>
      <c r="G470" s="41"/>
      <c r="H470" s="41"/>
      <c r="I470" s="41"/>
      <c r="J470" s="41"/>
      <c r="K470" s="41"/>
      <c r="M470" s="7"/>
      <c r="O470" s="10"/>
    </row>
    <row r="471" spans="1:15" ht="45" customHeight="1" x14ac:dyDescent="0.25">
      <c r="A471" s="41"/>
      <c r="B471" s="153"/>
      <c r="C471" s="153"/>
      <c r="D471" s="153"/>
      <c r="E471" s="41"/>
      <c r="F471" s="41"/>
      <c r="G471" s="41"/>
      <c r="H471" s="41"/>
      <c r="I471" s="41"/>
      <c r="J471" s="41"/>
      <c r="K471" s="41"/>
      <c r="M471" s="7"/>
      <c r="O471" s="10"/>
    </row>
    <row r="472" spans="1:15" ht="45" customHeight="1" x14ac:dyDescent="0.25">
      <c r="A472" s="41"/>
      <c r="B472" s="153"/>
      <c r="C472" s="153"/>
      <c r="D472" s="153"/>
      <c r="E472" s="41"/>
      <c r="F472" s="41"/>
      <c r="G472" s="41"/>
      <c r="H472" s="41"/>
      <c r="I472" s="41"/>
      <c r="J472" s="41"/>
      <c r="K472" s="41"/>
      <c r="M472" s="7"/>
      <c r="O472" s="10"/>
    </row>
    <row r="473" spans="1:15" ht="45" customHeight="1" x14ac:dyDescent="0.25">
      <c r="A473" s="41"/>
      <c r="B473" s="153"/>
      <c r="C473" s="153"/>
      <c r="D473" s="153"/>
      <c r="E473" s="41"/>
      <c r="F473" s="41"/>
      <c r="G473" s="41"/>
      <c r="H473" s="41"/>
      <c r="I473" s="41"/>
      <c r="J473" s="41"/>
      <c r="K473" s="41"/>
      <c r="M473" s="7"/>
      <c r="O473" s="10"/>
    </row>
    <row r="474" spans="1:15" ht="45" customHeight="1" x14ac:dyDescent="0.25">
      <c r="A474" s="41"/>
      <c r="B474" s="153"/>
      <c r="C474" s="153"/>
      <c r="D474" s="153"/>
      <c r="E474" s="41"/>
      <c r="F474" s="41"/>
      <c r="G474" s="41"/>
      <c r="H474" s="41"/>
      <c r="I474" s="41"/>
      <c r="J474" s="41"/>
      <c r="K474" s="41"/>
      <c r="M474" s="7"/>
      <c r="O474" s="10"/>
    </row>
    <row r="475" spans="1:15" ht="45" customHeight="1" x14ac:dyDescent="0.25">
      <c r="A475" s="41"/>
      <c r="B475" s="153"/>
      <c r="C475" s="153"/>
      <c r="D475" s="153"/>
      <c r="E475" s="41"/>
      <c r="F475" s="41"/>
      <c r="G475" s="41"/>
      <c r="H475" s="41"/>
      <c r="I475" s="41"/>
      <c r="J475" s="41"/>
      <c r="K475" s="41"/>
      <c r="M475" s="7"/>
      <c r="O475" s="10"/>
    </row>
    <row r="476" spans="1:15" ht="45" customHeight="1" x14ac:dyDescent="0.25">
      <c r="A476" s="41"/>
      <c r="B476" s="153"/>
      <c r="C476" s="153"/>
      <c r="D476" s="153"/>
      <c r="E476" s="41"/>
      <c r="F476" s="41"/>
      <c r="G476" s="41"/>
      <c r="H476" s="41"/>
      <c r="I476" s="41"/>
      <c r="J476" s="41"/>
      <c r="K476" s="41"/>
      <c r="M476" s="7"/>
      <c r="O476" s="10"/>
    </row>
    <row r="477" spans="1:15" ht="45" customHeight="1" x14ac:dyDescent="0.25">
      <c r="A477" s="41"/>
      <c r="B477" s="153"/>
      <c r="C477" s="153"/>
      <c r="D477" s="153"/>
      <c r="E477" s="41"/>
      <c r="F477" s="41"/>
      <c r="G477" s="41"/>
      <c r="H477" s="41"/>
      <c r="I477" s="41"/>
      <c r="J477" s="41"/>
      <c r="K477" s="41"/>
      <c r="M477" s="7"/>
      <c r="O477" s="10"/>
    </row>
    <row r="478" spans="1:15" ht="45" customHeight="1" x14ac:dyDescent="0.25">
      <c r="A478" s="41"/>
      <c r="B478" s="153"/>
      <c r="C478" s="153"/>
      <c r="D478" s="153"/>
      <c r="E478" s="41"/>
      <c r="F478" s="41"/>
      <c r="G478" s="41"/>
      <c r="H478" s="41"/>
      <c r="I478" s="41"/>
      <c r="J478" s="41"/>
      <c r="K478" s="41"/>
      <c r="M478" s="7"/>
      <c r="O478" s="10"/>
    </row>
    <row r="479" spans="1:15" ht="45" customHeight="1" x14ac:dyDescent="0.25">
      <c r="A479" s="41"/>
      <c r="B479" s="153"/>
      <c r="C479" s="153"/>
      <c r="D479" s="153"/>
      <c r="E479" s="41"/>
      <c r="F479" s="41"/>
      <c r="G479" s="41"/>
      <c r="H479" s="41"/>
      <c r="I479" s="41"/>
      <c r="J479" s="41"/>
      <c r="K479" s="41"/>
      <c r="M479" s="7"/>
      <c r="O479" s="10"/>
    </row>
    <row r="480" spans="1:15" ht="45" customHeight="1" x14ac:dyDescent="0.25">
      <c r="A480" s="41"/>
      <c r="B480" s="153"/>
      <c r="C480" s="153"/>
      <c r="D480" s="153"/>
      <c r="E480" s="41"/>
      <c r="F480" s="41"/>
      <c r="G480" s="41"/>
      <c r="H480" s="41"/>
      <c r="I480" s="41"/>
      <c r="J480" s="41"/>
      <c r="K480" s="41"/>
      <c r="M480" s="7"/>
      <c r="O480" s="10"/>
    </row>
    <row r="481" spans="1:15" ht="45" customHeight="1" x14ac:dyDescent="0.25">
      <c r="A481" s="41"/>
      <c r="B481" s="153"/>
      <c r="C481" s="153"/>
      <c r="D481" s="153"/>
      <c r="E481" s="41"/>
      <c r="F481" s="41"/>
      <c r="G481" s="41"/>
      <c r="H481" s="41"/>
      <c r="I481" s="41"/>
      <c r="J481" s="41"/>
      <c r="K481" s="41"/>
      <c r="M481" s="7"/>
      <c r="O481" s="10"/>
    </row>
    <row r="482" spans="1:15" ht="45" customHeight="1" x14ac:dyDescent="0.25">
      <c r="A482" s="41"/>
      <c r="B482" s="153"/>
      <c r="C482" s="153"/>
      <c r="D482" s="153"/>
      <c r="E482" s="41"/>
      <c r="F482" s="41"/>
      <c r="G482" s="41"/>
      <c r="H482" s="41"/>
      <c r="I482" s="41"/>
      <c r="J482" s="41"/>
      <c r="K482" s="41"/>
      <c r="M482" s="7"/>
      <c r="O482" s="10"/>
    </row>
    <row r="483" spans="1:15" ht="45" customHeight="1" x14ac:dyDescent="0.25">
      <c r="A483" s="41"/>
      <c r="B483" s="153"/>
      <c r="C483" s="153"/>
      <c r="D483" s="153"/>
      <c r="E483" s="41"/>
      <c r="F483" s="41"/>
      <c r="G483" s="41"/>
      <c r="H483" s="41"/>
      <c r="I483" s="41"/>
      <c r="J483" s="41"/>
      <c r="K483" s="41"/>
      <c r="M483" s="7"/>
      <c r="O483" s="10"/>
    </row>
    <row r="484" spans="1:15" ht="45" customHeight="1" x14ac:dyDescent="0.25">
      <c r="A484" s="41"/>
      <c r="B484" s="153"/>
      <c r="C484" s="153"/>
      <c r="D484" s="153"/>
      <c r="E484" s="41"/>
      <c r="F484" s="41"/>
      <c r="G484" s="41"/>
      <c r="H484" s="41"/>
      <c r="I484" s="41"/>
      <c r="J484" s="41"/>
      <c r="K484" s="41"/>
      <c r="M484" s="7"/>
      <c r="O484" s="10"/>
    </row>
    <row r="485" spans="1:15" ht="45" customHeight="1" x14ac:dyDescent="0.25">
      <c r="A485" s="41"/>
      <c r="B485" s="153"/>
      <c r="C485" s="153"/>
      <c r="D485" s="153"/>
      <c r="E485" s="41"/>
      <c r="F485" s="41"/>
      <c r="G485" s="41"/>
      <c r="H485" s="41"/>
      <c r="I485" s="41"/>
      <c r="J485" s="41"/>
      <c r="K485" s="41"/>
      <c r="M485" s="7"/>
      <c r="O485" s="10"/>
    </row>
    <row r="486" spans="1:15" ht="45" customHeight="1" x14ac:dyDescent="0.25">
      <c r="A486" s="41"/>
      <c r="B486" s="153"/>
      <c r="C486" s="153"/>
      <c r="D486" s="153"/>
      <c r="E486" s="41"/>
      <c r="F486" s="41"/>
      <c r="G486" s="41"/>
      <c r="H486" s="41"/>
      <c r="I486" s="41"/>
      <c r="J486" s="41"/>
      <c r="K486" s="41"/>
      <c r="M486" s="7"/>
      <c r="O486" s="10"/>
    </row>
    <row r="487" spans="1:15" ht="45" customHeight="1" x14ac:dyDescent="0.25">
      <c r="A487" s="41"/>
      <c r="B487" s="153"/>
      <c r="C487" s="153"/>
      <c r="D487" s="153"/>
      <c r="E487" s="41"/>
      <c r="F487" s="41"/>
      <c r="G487" s="41"/>
      <c r="H487" s="41"/>
      <c r="I487" s="41"/>
      <c r="J487" s="41"/>
      <c r="K487" s="41"/>
      <c r="M487" s="7"/>
      <c r="O487" s="10"/>
    </row>
    <row r="488" spans="1:15" ht="45" customHeight="1" x14ac:dyDescent="0.25">
      <c r="A488" s="41"/>
      <c r="B488" s="153"/>
      <c r="C488" s="153"/>
      <c r="D488" s="153"/>
      <c r="E488" s="41"/>
      <c r="F488" s="41"/>
      <c r="G488" s="41"/>
      <c r="H488" s="41"/>
      <c r="I488" s="41"/>
      <c r="J488" s="41"/>
      <c r="K488" s="41"/>
      <c r="M488" s="7"/>
      <c r="O488" s="10"/>
    </row>
    <row r="489" spans="1:15" ht="45" customHeight="1" x14ac:dyDescent="0.25">
      <c r="A489" s="41"/>
      <c r="B489" s="153"/>
      <c r="C489" s="153"/>
      <c r="D489" s="153"/>
      <c r="E489" s="41"/>
      <c r="F489" s="41"/>
      <c r="G489" s="41"/>
      <c r="H489" s="41"/>
      <c r="I489" s="41"/>
      <c r="J489" s="41"/>
      <c r="K489" s="41"/>
      <c r="M489" s="7"/>
      <c r="O489" s="10"/>
    </row>
    <row r="490" spans="1:15" ht="45" customHeight="1" x14ac:dyDescent="0.25">
      <c r="A490" s="41"/>
      <c r="B490" s="153"/>
      <c r="C490" s="153"/>
      <c r="D490" s="153"/>
      <c r="E490" s="41"/>
      <c r="F490" s="41"/>
      <c r="G490" s="41"/>
      <c r="H490" s="41"/>
      <c r="I490" s="41"/>
      <c r="J490" s="41"/>
      <c r="K490" s="41"/>
      <c r="M490" s="7"/>
      <c r="O490" s="10"/>
    </row>
    <row r="491" spans="1:15" ht="45" customHeight="1" x14ac:dyDescent="0.25">
      <c r="A491" s="41"/>
      <c r="B491" s="153"/>
      <c r="C491" s="153"/>
      <c r="D491" s="153"/>
      <c r="E491" s="41"/>
      <c r="F491" s="41"/>
      <c r="G491" s="41"/>
      <c r="H491" s="41"/>
      <c r="I491" s="41"/>
      <c r="J491" s="41"/>
      <c r="K491" s="41"/>
      <c r="M491" s="7"/>
      <c r="O491" s="10"/>
    </row>
    <row r="492" spans="1:15" ht="45" customHeight="1" x14ac:dyDescent="0.25">
      <c r="A492" s="41"/>
      <c r="B492" s="153"/>
      <c r="C492" s="153"/>
      <c r="D492" s="153"/>
      <c r="E492" s="41"/>
      <c r="F492" s="41"/>
      <c r="G492" s="41"/>
      <c r="H492" s="41"/>
      <c r="I492" s="41"/>
      <c r="J492" s="41"/>
      <c r="K492" s="41"/>
      <c r="M492" s="7"/>
      <c r="O492" s="10"/>
    </row>
    <row r="493" spans="1:15" ht="45" customHeight="1" x14ac:dyDescent="0.25">
      <c r="A493" s="41"/>
      <c r="B493" s="153"/>
      <c r="C493" s="153"/>
      <c r="D493" s="153"/>
      <c r="E493" s="41"/>
      <c r="F493" s="41"/>
      <c r="G493" s="41"/>
      <c r="H493" s="41"/>
      <c r="I493" s="41"/>
      <c r="J493" s="41"/>
      <c r="K493" s="41"/>
      <c r="M493" s="7"/>
      <c r="O493" s="10"/>
    </row>
    <row r="494" spans="1:15" ht="45" customHeight="1" x14ac:dyDescent="0.25">
      <c r="A494" s="41"/>
      <c r="B494" s="153"/>
      <c r="C494" s="153"/>
      <c r="D494" s="153"/>
      <c r="E494" s="41"/>
      <c r="F494" s="41"/>
      <c r="G494" s="41"/>
      <c r="H494" s="41"/>
      <c r="I494" s="41"/>
      <c r="J494" s="41"/>
      <c r="K494" s="41"/>
      <c r="M494" s="7"/>
      <c r="O494" s="10"/>
    </row>
    <row r="495" spans="1:15" ht="45" customHeight="1" x14ac:dyDescent="0.25">
      <c r="A495" s="41"/>
      <c r="B495" s="153"/>
      <c r="C495" s="153"/>
      <c r="D495" s="153"/>
      <c r="E495" s="41"/>
      <c r="F495" s="41"/>
      <c r="G495" s="41"/>
      <c r="H495" s="41"/>
      <c r="I495" s="41"/>
      <c r="J495" s="41"/>
      <c r="K495" s="41"/>
      <c r="M495" s="7"/>
      <c r="O495" s="10"/>
    </row>
    <row r="496" spans="1:15" ht="45" customHeight="1" x14ac:dyDescent="0.25">
      <c r="A496" s="41"/>
      <c r="B496" s="153"/>
      <c r="C496" s="153"/>
      <c r="D496" s="153"/>
      <c r="E496" s="41"/>
      <c r="F496" s="41"/>
      <c r="G496" s="41"/>
      <c r="H496" s="41"/>
      <c r="I496" s="41"/>
      <c r="J496" s="41"/>
      <c r="K496" s="41"/>
      <c r="M496" s="7"/>
      <c r="O496" s="10"/>
    </row>
    <row r="497" spans="1:15" ht="45" customHeight="1" x14ac:dyDescent="0.25">
      <c r="A497" s="41"/>
      <c r="B497" s="153"/>
      <c r="C497" s="153"/>
      <c r="D497" s="153"/>
      <c r="E497" s="41"/>
      <c r="F497" s="41"/>
      <c r="G497" s="41"/>
      <c r="H497" s="41"/>
      <c r="I497" s="41"/>
      <c r="J497" s="41"/>
      <c r="K497" s="41"/>
      <c r="M497" s="7"/>
      <c r="O497" s="10"/>
    </row>
    <row r="498" spans="1:15" ht="45" customHeight="1" x14ac:dyDescent="0.25">
      <c r="A498" s="41"/>
      <c r="B498" s="153"/>
      <c r="C498" s="153"/>
      <c r="D498" s="153"/>
      <c r="E498" s="41"/>
      <c r="F498" s="41"/>
      <c r="G498" s="41"/>
      <c r="H498" s="41"/>
      <c r="I498" s="41"/>
      <c r="J498" s="41"/>
      <c r="K498" s="41"/>
      <c r="M498" s="7"/>
      <c r="O498" s="10"/>
    </row>
    <row r="499" spans="1:15" ht="45" customHeight="1" x14ac:dyDescent="0.25">
      <c r="A499" s="41"/>
      <c r="B499" s="153"/>
      <c r="C499" s="153"/>
      <c r="D499" s="153"/>
      <c r="E499" s="41"/>
      <c r="F499" s="41"/>
      <c r="G499" s="41"/>
      <c r="H499" s="41"/>
      <c r="I499" s="41"/>
      <c r="J499" s="41"/>
      <c r="K499" s="41"/>
      <c r="M499" s="7"/>
      <c r="O499" s="10"/>
    </row>
    <row r="500" spans="1:15" ht="45" customHeight="1" x14ac:dyDescent="0.25">
      <c r="A500" s="41"/>
      <c r="B500" s="153"/>
      <c r="C500" s="153"/>
      <c r="D500" s="153"/>
      <c r="E500" s="41"/>
      <c r="F500" s="41"/>
      <c r="G500" s="41"/>
      <c r="H500" s="41"/>
      <c r="I500" s="41"/>
      <c r="J500" s="41"/>
      <c r="K500" s="41"/>
      <c r="M500" s="7"/>
      <c r="O500" s="10"/>
    </row>
    <row r="501" spans="1:15" ht="45" customHeight="1" x14ac:dyDescent="0.25">
      <c r="A501" s="41"/>
      <c r="B501" s="153"/>
      <c r="C501" s="153"/>
      <c r="D501" s="153"/>
      <c r="E501" s="41"/>
      <c r="F501" s="41"/>
      <c r="G501" s="41"/>
      <c r="H501" s="41"/>
      <c r="I501" s="41"/>
      <c r="J501" s="41"/>
      <c r="K501" s="41"/>
      <c r="M501" s="7"/>
      <c r="O501" s="10"/>
    </row>
    <row r="502" spans="1:15" ht="45" customHeight="1" x14ac:dyDescent="0.25">
      <c r="A502" s="41"/>
      <c r="B502" s="153"/>
      <c r="C502" s="153"/>
      <c r="D502" s="153"/>
      <c r="E502" s="41"/>
      <c r="F502" s="41"/>
      <c r="G502" s="41"/>
      <c r="H502" s="41"/>
      <c r="I502" s="41"/>
      <c r="J502" s="41"/>
      <c r="K502" s="41"/>
      <c r="M502" s="7"/>
      <c r="O502" s="10"/>
    </row>
    <row r="503" spans="1:15" ht="45" customHeight="1" x14ac:dyDescent="0.25">
      <c r="A503" s="41"/>
      <c r="B503" s="153"/>
      <c r="C503" s="153"/>
      <c r="D503" s="153"/>
      <c r="E503" s="41"/>
      <c r="F503" s="41"/>
      <c r="G503" s="41"/>
      <c r="H503" s="41"/>
      <c r="I503" s="41"/>
      <c r="J503" s="41"/>
      <c r="K503" s="41"/>
      <c r="M503" s="7"/>
      <c r="O503" s="10"/>
    </row>
    <row r="504" spans="1:15" ht="45" customHeight="1" x14ac:dyDescent="0.25">
      <c r="A504" s="41"/>
      <c r="B504" s="153"/>
      <c r="C504" s="153"/>
      <c r="D504" s="153"/>
      <c r="E504" s="41"/>
      <c r="F504" s="41"/>
      <c r="G504" s="41"/>
      <c r="H504" s="41"/>
      <c r="I504" s="41"/>
      <c r="J504" s="41"/>
      <c r="K504" s="41"/>
      <c r="M504" s="7"/>
      <c r="O504" s="10"/>
    </row>
    <row r="505" spans="1:15" ht="45" customHeight="1" x14ac:dyDescent="0.25">
      <c r="A505" s="41"/>
      <c r="B505" s="153"/>
      <c r="C505" s="153"/>
      <c r="D505" s="153"/>
      <c r="E505" s="41"/>
      <c r="F505" s="41"/>
      <c r="G505" s="41"/>
      <c r="H505" s="41"/>
      <c r="I505" s="41"/>
      <c r="J505" s="41"/>
      <c r="K505" s="41"/>
      <c r="M505" s="7"/>
    </row>
    <row r="506" spans="1:15" ht="45" customHeight="1" x14ac:dyDescent="0.25">
      <c r="A506" s="41"/>
      <c r="B506" s="153"/>
      <c r="C506" s="153"/>
      <c r="D506" s="153"/>
      <c r="E506" s="41"/>
      <c r="F506" s="41"/>
      <c r="G506" s="41"/>
      <c r="H506" s="41"/>
      <c r="I506" s="41"/>
      <c r="J506" s="41"/>
      <c r="K506" s="41"/>
      <c r="M506" s="7"/>
      <c r="N506" s="10"/>
    </row>
    <row r="507" spans="1:15" ht="45" customHeight="1" x14ac:dyDescent="0.25">
      <c r="A507" s="41"/>
      <c r="B507" s="153"/>
      <c r="C507" s="153"/>
      <c r="D507" s="153"/>
      <c r="E507" s="41"/>
      <c r="F507" s="41"/>
      <c r="G507" s="41"/>
      <c r="H507" s="41"/>
      <c r="I507" s="41"/>
      <c r="J507" s="41"/>
      <c r="K507" s="41"/>
      <c r="M507" s="7"/>
      <c r="N507" s="10"/>
    </row>
    <row r="508" spans="1:15" ht="45" customHeight="1" x14ac:dyDescent="0.25">
      <c r="A508" s="41"/>
      <c r="B508" s="153"/>
      <c r="C508" s="153"/>
      <c r="D508" s="153"/>
      <c r="E508" s="41"/>
      <c r="F508" s="41"/>
      <c r="G508" s="41"/>
      <c r="H508" s="41"/>
      <c r="I508" s="41"/>
      <c r="J508" s="41"/>
      <c r="K508" s="41"/>
      <c r="M508" s="7"/>
      <c r="N508" s="10"/>
    </row>
    <row r="509" spans="1:15" ht="45" customHeight="1" x14ac:dyDescent="0.25">
      <c r="A509" s="41"/>
      <c r="B509" s="153"/>
      <c r="C509" s="153"/>
      <c r="D509" s="153"/>
      <c r="E509" s="41"/>
      <c r="F509" s="41"/>
      <c r="G509" s="41"/>
      <c r="H509" s="41"/>
      <c r="I509" s="41"/>
      <c r="J509" s="41"/>
      <c r="K509" s="41"/>
    </row>
    <row r="510" spans="1:15" ht="45" customHeight="1" x14ac:dyDescent="0.25">
      <c r="A510" s="41"/>
      <c r="B510" s="153"/>
      <c r="C510" s="153"/>
      <c r="D510" s="153"/>
      <c r="E510" s="41"/>
      <c r="F510" s="41"/>
      <c r="G510" s="41"/>
      <c r="H510" s="41"/>
      <c r="I510" s="41"/>
      <c r="J510" s="41"/>
      <c r="K510" s="41"/>
    </row>
    <row r="511" spans="1:15" ht="45" customHeight="1" x14ac:dyDescent="0.25">
      <c r="A511" s="41"/>
      <c r="B511" s="153"/>
      <c r="C511" s="153"/>
      <c r="D511" s="153"/>
      <c r="E511" s="41"/>
      <c r="F511" s="41"/>
      <c r="G511" s="41"/>
      <c r="H511" s="41"/>
      <c r="I511" s="41"/>
      <c r="J511" s="41"/>
      <c r="K511" s="41"/>
    </row>
    <row r="512" spans="1:15" ht="45" customHeight="1" x14ac:dyDescent="0.25">
      <c r="A512" s="120"/>
      <c r="B512" s="120"/>
      <c r="C512" s="120"/>
      <c r="D512" s="120"/>
      <c r="E512" s="120"/>
      <c r="F512" s="120"/>
      <c r="G512" s="120"/>
      <c r="H512" s="120"/>
      <c r="I512" s="121"/>
      <c r="J512" s="102"/>
      <c r="K512" s="102"/>
    </row>
    <row r="513" spans="2:4" x14ac:dyDescent="0.25">
      <c r="B513" s="8"/>
      <c r="C513" s="8"/>
      <c r="D513" s="8"/>
    </row>
  </sheetData>
  <sheetProtection formatCells="0" formatColumns="0" formatRows="0" insertColumns="0" insertRows="0" insertHyperlinks="0" deleteColumns="0" deleteRows="0" sort="0" autoFilter="0" pivotTables="0"/>
  <mergeCells count="630">
    <mergeCell ref="A1:I1"/>
    <mergeCell ref="A2:I2"/>
    <mergeCell ref="A4:I4"/>
    <mergeCell ref="G97:G98"/>
    <mergeCell ref="H97:H98"/>
    <mergeCell ref="I97:I98"/>
    <mergeCell ref="A119:A120"/>
    <mergeCell ref="B119:B120"/>
    <mergeCell ref="C119:C120"/>
    <mergeCell ref="D119:D120"/>
    <mergeCell ref="G7:G8"/>
    <mergeCell ref="H7:H8"/>
    <mergeCell ref="I7:I8"/>
    <mergeCell ref="A97:A98"/>
    <mergeCell ref="B97:B98"/>
    <mergeCell ref="C97:C98"/>
    <mergeCell ref="D97:D98"/>
    <mergeCell ref="E97:E98"/>
    <mergeCell ref="F97:F98"/>
    <mergeCell ref="A7:A8"/>
    <mergeCell ref="B7:B8"/>
    <mergeCell ref="C7:C8"/>
    <mergeCell ref="D7:D8"/>
    <mergeCell ref="E7:E8"/>
    <mergeCell ref="F7:F8"/>
    <mergeCell ref="G126:G127"/>
    <mergeCell ref="H126:H127"/>
    <mergeCell ref="I126:I127"/>
    <mergeCell ref="A129:A130"/>
    <mergeCell ref="B129:B130"/>
    <mergeCell ref="C129:C130"/>
    <mergeCell ref="D129:D130"/>
    <mergeCell ref="A126:A127"/>
    <mergeCell ref="B126:B127"/>
    <mergeCell ref="C126:C127"/>
    <mergeCell ref="D126:D127"/>
    <mergeCell ref="E126:E127"/>
    <mergeCell ref="F126:F127"/>
    <mergeCell ref="A135:A136"/>
    <mergeCell ref="B135:B136"/>
    <mergeCell ref="C135:C136"/>
    <mergeCell ref="D135:D136"/>
    <mergeCell ref="A138:A139"/>
    <mergeCell ref="B138:B139"/>
    <mergeCell ref="C138:C139"/>
    <mergeCell ref="D138:D139"/>
    <mergeCell ref="A131:A132"/>
    <mergeCell ref="B131:B132"/>
    <mergeCell ref="C131:C132"/>
    <mergeCell ref="D131:D132"/>
    <mergeCell ref="A133:A134"/>
    <mergeCell ref="B133:B134"/>
    <mergeCell ref="C133:C134"/>
    <mergeCell ref="D133:D13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54:A155"/>
    <mergeCell ref="B154:B155"/>
    <mergeCell ref="C154:C155"/>
    <mergeCell ref="D154:D155"/>
    <mergeCell ref="A156:A157"/>
    <mergeCell ref="B156:B157"/>
    <mergeCell ref="C156:C157"/>
    <mergeCell ref="D156:D157"/>
    <mergeCell ref="A150:A151"/>
    <mergeCell ref="B150:B151"/>
    <mergeCell ref="C150:C151"/>
    <mergeCell ref="D150:D151"/>
    <mergeCell ref="A152:A153"/>
    <mergeCell ref="B152:B153"/>
    <mergeCell ref="C152:C153"/>
    <mergeCell ref="D152:D153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C180:F180"/>
    <mergeCell ref="C181:F181"/>
    <mergeCell ref="C182:F182"/>
    <mergeCell ref="C183:F183"/>
    <mergeCell ref="C184:F184"/>
    <mergeCell ref="C185:F185"/>
    <mergeCell ref="A167:A168"/>
    <mergeCell ref="B167:B168"/>
    <mergeCell ref="C167:C168"/>
    <mergeCell ref="D167:D168"/>
    <mergeCell ref="A169:A170"/>
    <mergeCell ref="B169:B170"/>
    <mergeCell ref="C169:C170"/>
    <mergeCell ref="D169:D170"/>
    <mergeCell ref="A174:I174"/>
    <mergeCell ref="A175:I175"/>
    <mergeCell ref="C176:G176"/>
    <mergeCell ref="A177:I177"/>
    <mergeCell ref="C179:E179"/>
    <mergeCell ref="C192:F192"/>
    <mergeCell ref="C193:F193"/>
    <mergeCell ref="C194:F194"/>
    <mergeCell ref="C195:F195"/>
    <mergeCell ref="C196:F196"/>
    <mergeCell ref="C197:F197"/>
    <mergeCell ref="C186:F186"/>
    <mergeCell ref="C187:F187"/>
    <mergeCell ref="C188:F188"/>
    <mergeCell ref="C189:F189"/>
    <mergeCell ref="C190:F190"/>
    <mergeCell ref="C191:F191"/>
    <mergeCell ref="C204:F204"/>
    <mergeCell ref="C205:F205"/>
    <mergeCell ref="C206:F206"/>
    <mergeCell ref="C207:F207"/>
    <mergeCell ref="C208:F208"/>
    <mergeCell ref="C209:F209"/>
    <mergeCell ref="C198:F198"/>
    <mergeCell ref="C199:F199"/>
    <mergeCell ref="C200:F200"/>
    <mergeCell ref="C201:F201"/>
    <mergeCell ref="C202:F202"/>
    <mergeCell ref="C203:F203"/>
    <mergeCell ref="B230:F230"/>
    <mergeCell ref="B231:F231"/>
    <mergeCell ref="B232:F232"/>
    <mergeCell ref="C219:F219"/>
    <mergeCell ref="C220:F220"/>
    <mergeCell ref="C221:F221"/>
    <mergeCell ref="C222:F222"/>
    <mergeCell ref="C223:F223"/>
    <mergeCell ref="C210:F210"/>
    <mergeCell ref="C212:F212"/>
    <mergeCell ref="C213:F213"/>
    <mergeCell ref="C215:F215"/>
    <mergeCell ref="C216:F216"/>
    <mergeCell ref="C218:F218"/>
    <mergeCell ref="C211:F211"/>
    <mergeCell ref="C214:F214"/>
    <mergeCell ref="C217:F217"/>
    <mergeCell ref="C224:E224"/>
    <mergeCell ref="C225:E225"/>
    <mergeCell ref="C226:E226"/>
    <mergeCell ref="J239:K239"/>
    <mergeCell ref="B244:D244"/>
    <mergeCell ref="B245:D245"/>
    <mergeCell ref="J241:K241"/>
    <mergeCell ref="B236:F236"/>
    <mergeCell ref="B237:F237"/>
    <mergeCell ref="B239:F239"/>
    <mergeCell ref="B233:F233"/>
    <mergeCell ref="B234:F234"/>
    <mergeCell ref="B235:F235"/>
    <mergeCell ref="J245:K245"/>
    <mergeCell ref="J246:K246"/>
    <mergeCell ref="B251:D251"/>
    <mergeCell ref="J247:K247"/>
    <mergeCell ref="B246:D246"/>
    <mergeCell ref="J242:K242"/>
    <mergeCell ref="B247:D247"/>
    <mergeCell ref="J243:K243"/>
    <mergeCell ref="B248:D248"/>
    <mergeCell ref="J244:K244"/>
    <mergeCell ref="B243:D243"/>
    <mergeCell ref="J251:K251"/>
    <mergeCell ref="J252:K252"/>
    <mergeCell ref="B257:D257"/>
    <mergeCell ref="J253:K253"/>
    <mergeCell ref="B252:D252"/>
    <mergeCell ref="J248:K248"/>
    <mergeCell ref="B253:D253"/>
    <mergeCell ref="J249:K249"/>
    <mergeCell ref="B254:D254"/>
    <mergeCell ref="J250:K250"/>
    <mergeCell ref="B249:D249"/>
    <mergeCell ref="J257:K257"/>
    <mergeCell ref="B250:D250"/>
    <mergeCell ref="J258:K258"/>
    <mergeCell ref="B263:D263"/>
    <mergeCell ref="J259:K259"/>
    <mergeCell ref="B258:D258"/>
    <mergeCell ref="J254:K254"/>
    <mergeCell ref="B259:D259"/>
    <mergeCell ref="J255:K255"/>
    <mergeCell ref="B260:D260"/>
    <mergeCell ref="J256:K256"/>
    <mergeCell ref="B255:D255"/>
    <mergeCell ref="J263:K263"/>
    <mergeCell ref="B256:D256"/>
    <mergeCell ref="J264:K264"/>
    <mergeCell ref="B269:D269"/>
    <mergeCell ref="J265:K265"/>
    <mergeCell ref="B264:D264"/>
    <mergeCell ref="J260:K260"/>
    <mergeCell ref="B265:D265"/>
    <mergeCell ref="J261:K261"/>
    <mergeCell ref="B266:D266"/>
    <mergeCell ref="J262:K262"/>
    <mergeCell ref="B261:D261"/>
    <mergeCell ref="J269:K269"/>
    <mergeCell ref="B262:D262"/>
    <mergeCell ref="J270:K270"/>
    <mergeCell ref="B275:D275"/>
    <mergeCell ref="J271:K271"/>
    <mergeCell ref="B270:D270"/>
    <mergeCell ref="J266:K266"/>
    <mergeCell ref="B271:D271"/>
    <mergeCell ref="J267:K267"/>
    <mergeCell ref="B272:D272"/>
    <mergeCell ref="J268:K268"/>
    <mergeCell ref="B267:D267"/>
    <mergeCell ref="J275:K275"/>
    <mergeCell ref="B268:D268"/>
    <mergeCell ref="J276:K276"/>
    <mergeCell ref="B281:D281"/>
    <mergeCell ref="J277:K277"/>
    <mergeCell ref="B276:D276"/>
    <mergeCell ref="J272:K272"/>
    <mergeCell ref="B277:D277"/>
    <mergeCell ref="J273:K273"/>
    <mergeCell ref="B278:D278"/>
    <mergeCell ref="J274:K274"/>
    <mergeCell ref="B273:D273"/>
    <mergeCell ref="J281:K281"/>
    <mergeCell ref="B274:D274"/>
    <mergeCell ref="J282:K282"/>
    <mergeCell ref="B287:D287"/>
    <mergeCell ref="J283:K283"/>
    <mergeCell ref="B282:D282"/>
    <mergeCell ref="J278:K278"/>
    <mergeCell ref="B283:D283"/>
    <mergeCell ref="J279:K279"/>
    <mergeCell ref="B284:D284"/>
    <mergeCell ref="J280:K280"/>
    <mergeCell ref="B279:D279"/>
    <mergeCell ref="J287:K287"/>
    <mergeCell ref="B280:D280"/>
    <mergeCell ref="J288:K288"/>
    <mergeCell ref="B293:D293"/>
    <mergeCell ref="J289:K289"/>
    <mergeCell ref="B288:D288"/>
    <mergeCell ref="J284:K284"/>
    <mergeCell ref="B289:D289"/>
    <mergeCell ref="J285:K285"/>
    <mergeCell ref="B290:D290"/>
    <mergeCell ref="J286:K286"/>
    <mergeCell ref="B285:D285"/>
    <mergeCell ref="J293:K293"/>
    <mergeCell ref="B286:D286"/>
    <mergeCell ref="J294:K294"/>
    <mergeCell ref="B299:D299"/>
    <mergeCell ref="J295:K295"/>
    <mergeCell ref="B294:D294"/>
    <mergeCell ref="J290:K290"/>
    <mergeCell ref="B295:D295"/>
    <mergeCell ref="J291:K291"/>
    <mergeCell ref="B296:D296"/>
    <mergeCell ref="J292:K292"/>
    <mergeCell ref="B291:D291"/>
    <mergeCell ref="B292:D292"/>
    <mergeCell ref="J304:K304"/>
    <mergeCell ref="J296:K296"/>
    <mergeCell ref="B303:D303"/>
    <mergeCell ref="J299:K299"/>
    <mergeCell ref="B304:D304"/>
    <mergeCell ref="B305:D305"/>
    <mergeCell ref="J297:K297"/>
    <mergeCell ref="J298:K298"/>
    <mergeCell ref="B297:D297"/>
    <mergeCell ref="B298:D298"/>
    <mergeCell ref="J308:K308"/>
    <mergeCell ref="B313:D313"/>
    <mergeCell ref="J309:K309"/>
    <mergeCell ref="B314:D314"/>
    <mergeCell ref="J310:K310"/>
    <mergeCell ref="B309:D309"/>
    <mergeCell ref="J305:K305"/>
    <mergeCell ref="B310:D310"/>
    <mergeCell ref="J306:K306"/>
    <mergeCell ref="B311:D311"/>
    <mergeCell ref="J307:K307"/>
    <mergeCell ref="B306:D306"/>
    <mergeCell ref="B307:D307"/>
    <mergeCell ref="B308:D308"/>
    <mergeCell ref="J314:K314"/>
    <mergeCell ref="J315:K315"/>
    <mergeCell ref="B320:D320"/>
    <mergeCell ref="J316:K316"/>
    <mergeCell ref="B315:D315"/>
    <mergeCell ref="J311:K311"/>
    <mergeCell ref="B316:D316"/>
    <mergeCell ref="J312:K312"/>
    <mergeCell ref="B317:D317"/>
    <mergeCell ref="J313:K313"/>
    <mergeCell ref="B312:D312"/>
    <mergeCell ref="J320:K320"/>
    <mergeCell ref="J321:K321"/>
    <mergeCell ref="B326:D326"/>
    <mergeCell ref="J322:K322"/>
    <mergeCell ref="B321:D321"/>
    <mergeCell ref="J317:K317"/>
    <mergeCell ref="B322:D322"/>
    <mergeCell ref="J318:K318"/>
    <mergeCell ref="B323:D323"/>
    <mergeCell ref="J319:K319"/>
    <mergeCell ref="B318:D318"/>
    <mergeCell ref="J326:K326"/>
    <mergeCell ref="B319:D319"/>
    <mergeCell ref="J327:K327"/>
    <mergeCell ref="B332:D332"/>
    <mergeCell ref="J328:K328"/>
    <mergeCell ref="B327:D327"/>
    <mergeCell ref="J323:K323"/>
    <mergeCell ref="B328:D328"/>
    <mergeCell ref="J324:K324"/>
    <mergeCell ref="B329:D329"/>
    <mergeCell ref="J325:K325"/>
    <mergeCell ref="B324:D324"/>
    <mergeCell ref="J332:K332"/>
    <mergeCell ref="B325:D325"/>
    <mergeCell ref="J333:K333"/>
    <mergeCell ref="B338:D338"/>
    <mergeCell ref="J334:K334"/>
    <mergeCell ref="B333:D333"/>
    <mergeCell ref="J329:K329"/>
    <mergeCell ref="B334:D334"/>
    <mergeCell ref="J330:K330"/>
    <mergeCell ref="B335:D335"/>
    <mergeCell ref="J331:K331"/>
    <mergeCell ref="B330:D330"/>
    <mergeCell ref="J338:K338"/>
    <mergeCell ref="B331:D331"/>
    <mergeCell ref="J339:K339"/>
    <mergeCell ref="B344:D344"/>
    <mergeCell ref="J340:K340"/>
    <mergeCell ref="B339:D339"/>
    <mergeCell ref="J335:K335"/>
    <mergeCell ref="B340:D340"/>
    <mergeCell ref="J336:K336"/>
    <mergeCell ref="B341:D341"/>
    <mergeCell ref="J337:K337"/>
    <mergeCell ref="B336:D336"/>
    <mergeCell ref="J344:K344"/>
    <mergeCell ref="B337:D337"/>
    <mergeCell ref="J345:K345"/>
    <mergeCell ref="B350:D350"/>
    <mergeCell ref="J346:K346"/>
    <mergeCell ref="B345:D345"/>
    <mergeCell ref="J341:K341"/>
    <mergeCell ref="B346:D346"/>
    <mergeCell ref="J342:K342"/>
    <mergeCell ref="B347:D347"/>
    <mergeCell ref="J343:K343"/>
    <mergeCell ref="B342:D342"/>
    <mergeCell ref="J350:K350"/>
    <mergeCell ref="B343:D343"/>
    <mergeCell ref="J351:K351"/>
    <mergeCell ref="B356:D356"/>
    <mergeCell ref="J352:K352"/>
    <mergeCell ref="B351:D351"/>
    <mergeCell ref="J347:K347"/>
    <mergeCell ref="B352:D352"/>
    <mergeCell ref="J348:K348"/>
    <mergeCell ref="B353:D353"/>
    <mergeCell ref="J349:K349"/>
    <mergeCell ref="B348:D348"/>
    <mergeCell ref="J356:K356"/>
    <mergeCell ref="B349:D349"/>
    <mergeCell ref="J358:K358"/>
    <mergeCell ref="B363:D363"/>
    <mergeCell ref="J359:K359"/>
    <mergeCell ref="B364:D364"/>
    <mergeCell ref="B357:D357"/>
    <mergeCell ref="J353:K353"/>
    <mergeCell ref="B358:D358"/>
    <mergeCell ref="J354:K354"/>
    <mergeCell ref="B359:D359"/>
    <mergeCell ref="J355:K355"/>
    <mergeCell ref="J357:K357"/>
    <mergeCell ref="B354:D354"/>
    <mergeCell ref="J364:K364"/>
    <mergeCell ref="B355:D355"/>
    <mergeCell ref="J365:K365"/>
    <mergeCell ref="B370:D370"/>
    <mergeCell ref="J366:K366"/>
    <mergeCell ref="B365:D365"/>
    <mergeCell ref="B366:D366"/>
    <mergeCell ref="J362:K362"/>
    <mergeCell ref="B367:D367"/>
    <mergeCell ref="J363:K363"/>
    <mergeCell ref="J370:K370"/>
    <mergeCell ref="B362:D362"/>
    <mergeCell ref="J371:K371"/>
    <mergeCell ref="B376:D376"/>
    <mergeCell ref="J372:K372"/>
    <mergeCell ref="B371:D371"/>
    <mergeCell ref="J367:K367"/>
    <mergeCell ref="B372:D372"/>
    <mergeCell ref="J368:K368"/>
    <mergeCell ref="B373:D373"/>
    <mergeCell ref="J369:K369"/>
    <mergeCell ref="B368:D368"/>
    <mergeCell ref="J376:K376"/>
    <mergeCell ref="B369:D369"/>
    <mergeCell ref="J377:K377"/>
    <mergeCell ref="B382:D382"/>
    <mergeCell ref="J378:K378"/>
    <mergeCell ref="B377:D377"/>
    <mergeCell ref="J373:K373"/>
    <mergeCell ref="B378:D378"/>
    <mergeCell ref="J374:K374"/>
    <mergeCell ref="B379:D379"/>
    <mergeCell ref="J375:K375"/>
    <mergeCell ref="B374:D374"/>
    <mergeCell ref="J382:K382"/>
    <mergeCell ref="B375:D375"/>
    <mergeCell ref="J383:K383"/>
    <mergeCell ref="B388:D388"/>
    <mergeCell ref="J384:K384"/>
    <mergeCell ref="B383:D383"/>
    <mergeCell ref="J379:K379"/>
    <mergeCell ref="B384:D384"/>
    <mergeCell ref="J380:K380"/>
    <mergeCell ref="B385:D385"/>
    <mergeCell ref="J381:K381"/>
    <mergeCell ref="B380:D380"/>
    <mergeCell ref="J388:K388"/>
    <mergeCell ref="B381:D381"/>
    <mergeCell ref="J389:K389"/>
    <mergeCell ref="B394:D394"/>
    <mergeCell ref="J390:K390"/>
    <mergeCell ref="B389:D389"/>
    <mergeCell ref="J385:K385"/>
    <mergeCell ref="B390:D390"/>
    <mergeCell ref="J386:K386"/>
    <mergeCell ref="B391:D391"/>
    <mergeCell ref="J387:K387"/>
    <mergeCell ref="B386:D386"/>
    <mergeCell ref="B387:D387"/>
    <mergeCell ref="J396:K396"/>
    <mergeCell ref="B401:D401"/>
    <mergeCell ref="B402:D402"/>
    <mergeCell ref="B395:D395"/>
    <mergeCell ref="J391:K391"/>
    <mergeCell ref="B396:D396"/>
    <mergeCell ref="J392:K392"/>
    <mergeCell ref="J393:K393"/>
    <mergeCell ref="B399:D399"/>
    <mergeCell ref="J395:K395"/>
    <mergeCell ref="J394:K394"/>
    <mergeCell ref="B392:D392"/>
    <mergeCell ref="J402:K402"/>
    <mergeCell ref="B393:D393"/>
    <mergeCell ref="J403:K403"/>
    <mergeCell ref="B408:D408"/>
    <mergeCell ref="J404:K404"/>
    <mergeCell ref="B403:D403"/>
    <mergeCell ref="J399:K399"/>
    <mergeCell ref="B404:D404"/>
    <mergeCell ref="J400:K400"/>
    <mergeCell ref="B405:D405"/>
    <mergeCell ref="B400:D400"/>
    <mergeCell ref="J408:K408"/>
    <mergeCell ref="J409:K409"/>
    <mergeCell ref="B414:D414"/>
    <mergeCell ref="J410:K410"/>
    <mergeCell ref="B409:D409"/>
    <mergeCell ref="J405:K405"/>
    <mergeCell ref="B410:D410"/>
    <mergeCell ref="J406:K406"/>
    <mergeCell ref="B411:D411"/>
    <mergeCell ref="J407:K407"/>
    <mergeCell ref="B406:D406"/>
    <mergeCell ref="J414:K414"/>
    <mergeCell ref="B407:D407"/>
    <mergeCell ref="J415:K415"/>
    <mergeCell ref="B420:D420"/>
    <mergeCell ref="J416:K416"/>
    <mergeCell ref="B415:D415"/>
    <mergeCell ref="J411:K411"/>
    <mergeCell ref="B416:D416"/>
    <mergeCell ref="J412:K412"/>
    <mergeCell ref="B417:D417"/>
    <mergeCell ref="J413:K413"/>
    <mergeCell ref="B412:D412"/>
    <mergeCell ref="J420:K420"/>
    <mergeCell ref="B413:D413"/>
    <mergeCell ref="J421:K421"/>
    <mergeCell ref="B426:D426"/>
    <mergeCell ref="J422:K422"/>
    <mergeCell ref="B421:D421"/>
    <mergeCell ref="J417:K417"/>
    <mergeCell ref="B422:D422"/>
    <mergeCell ref="J418:K418"/>
    <mergeCell ref="B423:D423"/>
    <mergeCell ref="J419:K419"/>
    <mergeCell ref="B418:D418"/>
    <mergeCell ref="J426:K426"/>
    <mergeCell ref="B419:D419"/>
    <mergeCell ref="J427:K427"/>
    <mergeCell ref="B432:D432"/>
    <mergeCell ref="J428:K428"/>
    <mergeCell ref="B427:D427"/>
    <mergeCell ref="J423:K423"/>
    <mergeCell ref="B428:D428"/>
    <mergeCell ref="J424:K424"/>
    <mergeCell ref="B429:D429"/>
    <mergeCell ref="J425:K425"/>
    <mergeCell ref="B424:D424"/>
    <mergeCell ref="B425:D425"/>
    <mergeCell ref="J436:K436"/>
    <mergeCell ref="B433:D433"/>
    <mergeCell ref="J429:K429"/>
    <mergeCell ref="J430:K430"/>
    <mergeCell ref="B436:D436"/>
    <mergeCell ref="J432:K432"/>
    <mergeCell ref="B437:D437"/>
    <mergeCell ref="J433:K433"/>
    <mergeCell ref="J431:K431"/>
    <mergeCell ref="B430:D430"/>
    <mergeCell ref="B431:D431"/>
    <mergeCell ref="B441:D441"/>
    <mergeCell ref="J437:K437"/>
    <mergeCell ref="B442:D442"/>
    <mergeCell ref="J438:K438"/>
    <mergeCell ref="J439:K439"/>
    <mergeCell ref="B445:D445"/>
    <mergeCell ref="J441:K441"/>
    <mergeCell ref="J440:K440"/>
    <mergeCell ref="B438:D438"/>
    <mergeCell ref="B439:D439"/>
    <mergeCell ref="B440:D440"/>
    <mergeCell ref="J445:K445"/>
    <mergeCell ref="J446:K446"/>
    <mergeCell ref="B451:D451"/>
    <mergeCell ref="J447:K447"/>
    <mergeCell ref="J449:K449"/>
    <mergeCell ref="B446:D446"/>
    <mergeCell ref="J442:K442"/>
    <mergeCell ref="B447:D447"/>
    <mergeCell ref="B448:D448"/>
    <mergeCell ref="J448:K448"/>
    <mergeCell ref="J454:K454"/>
    <mergeCell ref="J455:K455"/>
    <mergeCell ref="B461:D461"/>
    <mergeCell ref="B454:D454"/>
    <mergeCell ref="J450:K450"/>
    <mergeCell ref="B455:D455"/>
    <mergeCell ref="J451:K451"/>
    <mergeCell ref="B456:D456"/>
    <mergeCell ref="B449:D449"/>
    <mergeCell ref="B450:D450"/>
    <mergeCell ref="B465:D465"/>
    <mergeCell ref="J461:K461"/>
    <mergeCell ref="J462:K462"/>
    <mergeCell ref="B468:D468"/>
    <mergeCell ref="B462:D462"/>
    <mergeCell ref="B463:D463"/>
    <mergeCell ref="B464:D464"/>
    <mergeCell ref="B457:D457"/>
    <mergeCell ref="B458:D458"/>
    <mergeCell ref="B478:D478"/>
    <mergeCell ref="B479:D479"/>
    <mergeCell ref="B480:D480"/>
    <mergeCell ref="B475:D475"/>
    <mergeCell ref="B476:D476"/>
    <mergeCell ref="B477:D477"/>
    <mergeCell ref="B472:D472"/>
    <mergeCell ref="J468:K468"/>
    <mergeCell ref="B473:D473"/>
    <mergeCell ref="J469:K469"/>
    <mergeCell ref="B474:D474"/>
    <mergeCell ref="B469:D469"/>
    <mergeCell ref="B470:D470"/>
    <mergeCell ref="B471:D471"/>
    <mergeCell ref="B487:D487"/>
    <mergeCell ref="B488:D488"/>
    <mergeCell ref="B489:D489"/>
    <mergeCell ref="B484:D484"/>
    <mergeCell ref="B485:D485"/>
    <mergeCell ref="B486:D486"/>
    <mergeCell ref="B481:D481"/>
    <mergeCell ref="B482:D482"/>
    <mergeCell ref="B483:D483"/>
    <mergeCell ref="A3:I3"/>
    <mergeCell ref="B511:D511"/>
    <mergeCell ref="C227:F227"/>
    <mergeCell ref="B508:D508"/>
    <mergeCell ref="B509:D509"/>
    <mergeCell ref="B510:D510"/>
    <mergeCell ref="B505:D505"/>
    <mergeCell ref="B506:D506"/>
    <mergeCell ref="B507:D507"/>
    <mergeCell ref="B502:D502"/>
    <mergeCell ref="B503:D503"/>
    <mergeCell ref="B504:D504"/>
    <mergeCell ref="B499:D499"/>
    <mergeCell ref="B500:D500"/>
    <mergeCell ref="B501:D501"/>
    <mergeCell ref="B496:D496"/>
    <mergeCell ref="B497:D497"/>
    <mergeCell ref="B498:D498"/>
    <mergeCell ref="B493:D493"/>
    <mergeCell ref="B494:D494"/>
    <mergeCell ref="B495:D495"/>
    <mergeCell ref="B490:D490"/>
    <mergeCell ref="B491:D491"/>
    <mergeCell ref="B492:D492"/>
  </mergeCells>
  <pageMargins left="0.5" right="0.45" top="0.25" bottom="0.5" header="0.3" footer="0.3"/>
  <pageSetup scale="43" orientation="portrait" r:id="rId1"/>
  <headerFooter>
    <oddFooter>&amp;RPage &amp;P of &amp;N</oddFooter>
  </headerFooter>
  <rowBreaks count="3" manualBreakCount="3">
    <brk id="53" max="8" man="1"/>
    <brk id="82" max="8" man="1"/>
    <brk id="157" max="8" man="1"/>
  </rowBreaks>
  <colBreaks count="1" manualBreakCount="1">
    <brk id="9" max="5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FE80-6573-4614-8600-EB7C1BEB5E03}">
  <sheetPr>
    <tabColor rgb="FFFFFF00"/>
    <pageSetUpPr fitToPage="1"/>
  </sheetPr>
  <dimension ref="A1:K340"/>
  <sheetViews>
    <sheetView zoomScaleNormal="100" workbookViewId="0">
      <selection activeCell="H61" sqref="H61"/>
    </sheetView>
  </sheetViews>
  <sheetFormatPr defaultRowHeight="15" x14ac:dyDescent="0.25"/>
  <cols>
    <col min="1" max="1" width="9.140625" style="74"/>
    <col min="2" max="2" width="59.42578125" style="74" customWidth="1"/>
    <col min="3" max="4" width="0" style="74" hidden="1" customWidth="1"/>
    <col min="5" max="5" width="15" style="74" customWidth="1"/>
    <col min="6" max="6" width="24" style="74" customWidth="1"/>
    <col min="7" max="7" width="23.140625" style="74" customWidth="1"/>
    <col min="8" max="8" width="23.85546875" style="74" customWidth="1"/>
    <col min="9" max="9" width="27" style="74" customWidth="1"/>
    <col min="10" max="10" width="0" style="74" hidden="1" customWidth="1"/>
    <col min="11" max="11" width="29.7109375" style="74" customWidth="1"/>
    <col min="12" max="16384" width="9.140625" style="74"/>
  </cols>
  <sheetData>
    <row r="1" spans="1:11" ht="23.25" x14ac:dyDescent="0.25">
      <c r="A1" s="227" t="s">
        <v>167</v>
      </c>
      <c r="B1" s="227"/>
      <c r="C1" s="227"/>
      <c r="D1" s="227"/>
      <c r="E1" s="227"/>
      <c r="F1" s="227"/>
      <c r="G1" s="227"/>
      <c r="H1" s="227"/>
      <c r="I1" s="227"/>
      <c r="J1" s="53"/>
      <c r="K1" s="53"/>
    </row>
    <row r="2" spans="1:11" ht="21" x14ac:dyDescent="0.25">
      <c r="A2" s="228" t="s">
        <v>168</v>
      </c>
      <c r="B2" s="228"/>
      <c r="C2" s="228"/>
      <c r="D2" s="228"/>
      <c r="E2" s="228"/>
      <c r="F2" s="228"/>
      <c r="G2" s="228"/>
      <c r="H2" s="228"/>
      <c r="I2" s="228"/>
      <c r="J2" s="75"/>
      <c r="K2" s="75"/>
    </row>
    <row r="3" spans="1:11" ht="26.25" customHeight="1" x14ac:dyDescent="0.25">
      <c r="A3" s="152" t="s">
        <v>391</v>
      </c>
      <c r="B3" s="152"/>
      <c r="C3" s="152"/>
      <c r="D3" s="152"/>
      <c r="E3" s="152"/>
      <c r="F3" s="152"/>
      <c r="G3" s="152"/>
      <c r="H3" s="152"/>
      <c r="I3" s="152"/>
      <c r="J3" s="41"/>
      <c r="K3" s="41"/>
    </row>
    <row r="4" spans="1:11" ht="18.75" x14ac:dyDescent="0.25">
      <c r="A4" s="229" t="s">
        <v>381</v>
      </c>
      <c r="B4" s="229"/>
      <c r="C4" s="229"/>
      <c r="D4" s="229"/>
      <c r="E4" s="229"/>
      <c r="F4" s="229"/>
      <c r="G4" s="229"/>
      <c r="H4" s="229"/>
      <c r="I4" s="229"/>
      <c r="J4" s="41"/>
      <c r="K4" s="41"/>
    </row>
    <row r="5" spans="1:11" ht="15.75" thickBot="1" x14ac:dyDescent="0.3">
      <c r="A5" s="230" t="s">
        <v>67</v>
      </c>
      <c r="B5" s="230"/>
      <c r="C5" s="230"/>
      <c r="D5" s="230"/>
      <c r="E5" s="230"/>
      <c r="F5" s="230"/>
      <c r="G5" s="230"/>
      <c r="H5" s="230"/>
      <c r="I5" s="230"/>
      <c r="J5" s="41"/>
      <c r="K5" s="41"/>
    </row>
    <row r="6" spans="1:11" ht="45" customHeight="1" thickTop="1" thickBot="1" x14ac:dyDescent="0.3">
      <c r="A6" s="21" t="s">
        <v>43</v>
      </c>
      <c r="B6" s="65" t="s">
        <v>42</v>
      </c>
      <c r="C6" s="231" t="s">
        <v>51</v>
      </c>
      <c r="D6" s="232"/>
      <c r="E6" s="232"/>
      <c r="F6" s="233"/>
      <c r="G6" s="21" t="s">
        <v>169</v>
      </c>
      <c r="H6" s="68" t="s">
        <v>68</v>
      </c>
      <c r="I6" s="21" t="s">
        <v>4</v>
      </c>
      <c r="J6" s="41"/>
      <c r="K6" s="41"/>
    </row>
    <row r="7" spans="1:11" ht="45" customHeight="1" thickTop="1" x14ac:dyDescent="0.25">
      <c r="A7" s="24">
        <v>1</v>
      </c>
      <c r="B7" s="29" t="s">
        <v>41</v>
      </c>
      <c r="C7" s="213" t="s">
        <v>44</v>
      </c>
      <c r="D7" s="218"/>
      <c r="E7" s="218"/>
      <c r="F7" s="218"/>
      <c r="G7" s="76">
        <v>1</v>
      </c>
      <c r="H7" s="77"/>
      <c r="I7" s="145"/>
      <c r="J7" s="41"/>
      <c r="K7" s="41"/>
    </row>
    <row r="8" spans="1:11" ht="45" customHeight="1" x14ac:dyDescent="0.25">
      <c r="A8" s="24">
        <v>2</v>
      </c>
      <c r="B8" s="29" t="s">
        <v>41</v>
      </c>
      <c r="C8" s="213" t="s">
        <v>45</v>
      </c>
      <c r="D8" s="218"/>
      <c r="E8" s="218"/>
      <c r="F8" s="218"/>
      <c r="G8" s="76">
        <v>1</v>
      </c>
      <c r="H8" s="36"/>
      <c r="I8" s="140"/>
      <c r="J8" s="41"/>
      <c r="K8" s="41"/>
    </row>
    <row r="9" spans="1:11" ht="45" customHeight="1" x14ac:dyDescent="0.25">
      <c r="A9" s="24">
        <v>3</v>
      </c>
      <c r="B9" s="29" t="s">
        <v>41</v>
      </c>
      <c r="C9" s="213" t="s">
        <v>46</v>
      </c>
      <c r="D9" s="218"/>
      <c r="E9" s="218"/>
      <c r="F9" s="218"/>
      <c r="G9" s="76">
        <v>1</v>
      </c>
      <c r="H9" s="36"/>
      <c r="I9" s="140"/>
      <c r="J9" s="41"/>
      <c r="K9" s="41"/>
    </row>
    <row r="10" spans="1:11" ht="45" customHeight="1" x14ac:dyDescent="0.25">
      <c r="A10" s="24">
        <v>4</v>
      </c>
      <c r="B10" s="29" t="s">
        <v>41</v>
      </c>
      <c r="C10" s="213" t="s">
        <v>47</v>
      </c>
      <c r="D10" s="218"/>
      <c r="E10" s="218"/>
      <c r="F10" s="218"/>
      <c r="G10" s="76">
        <v>1</v>
      </c>
      <c r="H10" s="36"/>
      <c r="I10" s="140"/>
      <c r="J10" s="41"/>
      <c r="K10" s="41"/>
    </row>
    <row r="11" spans="1:11" ht="45" customHeight="1" x14ac:dyDescent="0.25">
      <c r="A11" s="24">
        <v>5</v>
      </c>
      <c r="B11" s="29" t="s">
        <v>41</v>
      </c>
      <c r="C11" s="213" t="s">
        <v>48</v>
      </c>
      <c r="D11" s="218"/>
      <c r="E11" s="218"/>
      <c r="F11" s="218"/>
      <c r="G11" s="76">
        <v>1</v>
      </c>
      <c r="H11" s="36"/>
      <c r="I11" s="140"/>
      <c r="J11" s="41"/>
      <c r="K11" s="41"/>
    </row>
    <row r="12" spans="1:11" ht="45" customHeight="1" x14ac:dyDescent="0.25">
      <c r="A12" s="24">
        <v>6</v>
      </c>
      <c r="B12" s="29" t="s">
        <v>41</v>
      </c>
      <c r="C12" s="213" t="s">
        <v>49</v>
      </c>
      <c r="D12" s="218"/>
      <c r="E12" s="218"/>
      <c r="F12" s="218"/>
      <c r="G12" s="76">
        <v>1</v>
      </c>
      <c r="H12" s="36"/>
      <c r="I12" s="140"/>
      <c r="J12" s="41"/>
      <c r="K12" s="41"/>
    </row>
    <row r="13" spans="1:11" ht="45" customHeight="1" x14ac:dyDescent="0.25">
      <c r="A13" s="24">
        <v>7</v>
      </c>
      <c r="B13" s="29" t="s">
        <v>333</v>
      </c>
      <c r="C13" s="213" t="s">
        <v>44</v>
      </c>
      <c r="D13" s="218"/>
      <c r="E13" s="218"/>
      <c r="F13" s="218"/>
      <c r="G13" s="76">
        <v>1</v>
      </c>
      <c r="H13" s="36"/>
      <c r="I13" s="140"/>
      <c r="J13" s="41"/>
      <c r="K13" s="41"/>
    </row>
    <row r="14" spans="1:11" ht="45" customHeight="1" x14ac:dyDescent="0.25">
      <c r="A14" s="24">
        <v>8</v>
      </c>
      <c r="B14" s="29" t="s">
        <v>333</v>
      </c>
      <c r="C14" s="213" t="s">
        <v>45</v>
      </c>
      <c r="D14" s="218"/>
      <c r="E14" s="218"/>
      <c r="F14" s="218"/>
      <c r="G14" s="76">
        <v>1</v>
      </c>
      <c r="H14" s="36"/>
      <c r="I14" s="140"/>
      <c r="J14" s="41"/>
      <c r="K14" s="41"/>
    </row>
    <row r="15" spans="1:11" ht="45" customHeight="1" x14ac:dyDescent="0.25">
      <c r="A15" s="24">
        <v>9</v>
      </c>
      <c r="B15" s="29" t="s">
        <v>333</v>
      </c>
      <c r="C15" s="213" t="s">
        <v>46</v>
      </c>
      <c r="D15" s="218"/>
      <c r="E15" s="218"/>
      <c r="F15" s="218"/>
      <c r="G15" s="76">
        <v>1</v>
      </c>
      <c r="H15" s="36"/>
      <c r="I15" s="140"/>
      <c r="J15" s="41"/>
      <c r="K15" s="41"/>
    </row>
    <row r="16" spans="1:11" ht="45" customHeight="1" x14ac:dyDescent="0.25">
      <c r="A16" s="24">
        <v>10</v>
      </c>
      <c r="B16" s="29" t="s">
        <v>333</v>
      </c>
      <c r="C16" s="213" t="s">
        <v>47</v>
      </c>
      <c r="D16" s="218"/>
      <c r="E16" s="218"/>
      <c r="F16" s="218"/>
      <c r="G16" s="76">
        <v>1</v>
      </c>
      <c r="H16" s="36"/>
      <c r="I16" s="140"/>
      <c r="J16" s="41"/>
      <c r="K16" s="41"/>
    </row>
    <row r="17" spans="1:11" ht="45" customHeight="1" x14ac:dyDescent="0.25">
      <c r="A17" s="24">
        <v>11</v>
      </c>
      <c r="B17" s="29" t="s">
        <v>333</v>
      </c>
      <c r="C17" s="213" t="s">
        <v>48</v>
      </c>
      <c r="D17" s="218"/>
      <c r="E17" s="218"/>
      <c r="F17" s="218"/>
      <c r="G17" s="76">
        <v>1</v>
      </c>
      <c r="H17" s="36"/>
      <c r="I17" s="140"/>
      <c r="J17" s="41"/>
      <c r="K17" s="41"/>
    </row>
    <row r="18" spans="1:11" ht="45" customHeight="1" x14ac:dyDescent="0.25">
      <c r="A18" s="24">
        <v>12</v>
      </c>
      <c r="B18" s="29" t="s">
        <v>333</v>
      </c>
      <c r="C18" s="213" t="s">
        <v>49</v>
      </c>
      <c r="D18" s="218"/>
      <c r="E18" s="218"/>
      <c r="F18" s="218"/>
      <c r="G18" s="76">
        <v>1</v>
      </c>
      <c r="H18" s="36"/>
      <c r="I18" s="140"/>
      <c r="J18" s="41"/>
      <c r="K18" s="41"/>
    </row>
    <row r="19" spans="1:11" ht="45" customHeight="1" x14ac:dyDescent="0.25">
      <c r="A19" s="24">
        <v>13</v>
      </c>
      <c r="B19" s="6" t="s">
        <v>178</v>
      </c>
      <c r="C19" s="213" t="s">
        <v>44</v>
      </c>
      <c r="D19" s="218"/>
      <c r="E19" s="218"/>
      <c r="F19" s="218"/>
      <c r="G19" s="76">
        <v>1</v>
      </c>
      <c r="H19" s="36"/>
      <c r="I19" s="140"/>
      <c r="J19" s="41"/>
      <c r="K19" s="41"/>
    </row>
    <row r="20" spans="1:11" ht="45" customHeight="1" x14ac:dyDescent="0.25">
      <c r="A20" s="24">
        <v>14</v>
      </c>
      <c r="B20" s="6" t="s">
        <v>178</v>
      </c>
      <c r="C20" s="213" t="s">
        <v>45</v>
      </c>
      <c r="D20" s="218"/>
      <c r="E20" s="218"/>
      <c r="F20" s="218"/>
      <c r="G20" s="76">
        <v>1</v>
      </c>
      <c r="H20" s="36"/>
      <c r="I20" s="140"/>
      <c r="J20" s="41"/>
      <c r="K20" s="41"/>
    </row>
    <row r="21" spans="1:11" ht="45" customHeight="1" x14ac:dyDescent="0.25">
      <c r="A21" s="24">
        <v>15</v>
      </c>
      <c r="B21" s="6" t="s">
        <v>178</v>
      </c>
      <c r="C21" s="213" t="s">
        <v>46</v>
      </c>
      <c r="D21" s="218"/>
      <c r="E21" s="218"/>
      <c r="F21" s="218"/>
      <c r="G21" s="76">
        <v>1</v>
      </c>
      <c r="H21" s="36"/>
      <c r="I21" s="140"/>
      <c r="J21" s="41"/>
      <c r="K21" s="41"/>
    </row>
    <row r="22" spans="1:11" ht="45" customHeight="1" x14ac:dyDescent="0.25">
      <c r="A22" s="24">
        <v>16</v>
      </c>
      <c r="B22" s="6" t="s">
        <v>178</v>
      </c>
      <c r="C22" s="213" t="s">
        <v>47</v>
      </c>
      <c r="D22" s="218"/>
      <c r="E22" s="218"/>
      <c r="F22" s="218"/>
      <c r="G22" s="76">
        <v>1</v>
      </c>
      <c r="H22" s="36"/>
      <c r="I22" s="140"/>
      <c r="J22" s="41"/>
      <c r="K22" s="41"/>
    </row>
    <row r="23" spans="1:11" ht="45" customHeight="1" x14ac:dyDescent="0.25">
      <c r="A23" s="24">
        <v>17</v>
      </c>
      <c r="B23" s="6" t="s">
        <v>178</v>
      </c>
      <c r="C23" s="213" t="s">
        <v>48</v>
      </c>
      <c r="D23" s="218"/>
      <c r="E23" s="218"/>
      <c r="F23" s="218"/>
      <c r="G23" s="76">
        <v>1</v>
      </c>
      <c r="H23" s="36"/>
      <c r="I23" s="140"/>
      <c r="J23" s="41"/>
      <c r="K23" s="41"/>
    </row>
    <row r="24" spans="1:11" ht="45" customHeight="1" x14ac:dyDescent="0.25">
      <c r="A24" s="24">
        <v>18</v>
      </c>
      <c r="B24" s="6" t="s">
        <v>178</v>
      </c>
      <c r="C24" s="213" t="s">
        <v>49</v>
      </c>
      <c r="D24" s="218"/>
      <c r="E24" s="218"/>
      <c r="F24" s="218"/>
      <c r="G24" s="76">
        <v>1</v>
      </c>
      <c r="H24" s="36"/>
      <c r="I24" s="140"/>
      <c r="J24" s="41"/>
      <c r="K24" s="41"/>
    </row>
    <row r="25" spans="1:11" ht="45" customHeight="1" x14ac:dyDescent="0.25">
      <c r="A25" s="24">
        <v>19</v>
      </c>
      <c r="B25" s="29" t="s">
        <v>177</v>
      </c>
      <c r="C25" s="213" t="s">
        <v>44</v>
      </c>
      <c r="D25" s="218"/>
      <c r="E25" s="218"/>
      <c r="F25" s="218"/>
      <c r="G25" s="76">
        <v>1</v>
      </c>
      <c r="H25" s="36"/>
      <c r="I25" s="140"/>
      <c r="J25" s="41"/>
      <c r="K25" s="41"/>
    </row>
    <row r="26" spans="1:11" ht="45" customHeight="1" x14ac:dyDescent="0.25">
      <c r="A26" s="24">
        <v>20</v>
      </c>
      <c r="B26" s="29" t="s">
        <v>177</v>
      </c>
      <c r="C26" s="213" t="s">
        <v>45</v>
      </c>
      <c r="D26" s="218"/>
      <c r="E26" s="218"/>
      <c r="F26" s="218"/>
      <c r="G26" s="76">
        <v>1</v>
      </c>
      <c r="H26" s="36"/>
      <c r="I26" s="140"/>
      <c r="J26" s="41"/>
      <c r="K26" s="41"/>
    </row>
    <row r="27" spans="1:11" ht="45" customHeight="1" x14ac:dyDescent="0.25">
      <c r="A27" s="24">
        <v>21</v>
      </c>
      <c r="B27" s="29" t="s">
        <v>177</v>
      </c>
      <c r="C27" s="213" t="s">
        <v>46</v>
      </c>
      <c r="D27" s="218"/>
      <c r="E27" s="218"/>
      <c r="F27" s="218"/>
      <c r="G27" s="76">
        <v>1</v>
      </c>
      <c r="H27" s="36"/>
      <c r="I27" s="140"/>
      <c r="J27" s="41"/>
      <c r="K27" s="41"/>
    </row>
    <row r="28" spans="1:11" ht="45" customHeight="1" x14ac:dyDescent="0.25">
      <c r="A28" s="24">
        <v>22</v>
      </c>
      <c r="B28" s="29" t="s">
        <v>177</v>
      </c>
      <c r="C28" s="213" t="s">
        <v>47</v>
      </c>
      <c r="D28" s="218"/>
      <c r="E28" s="218"/>
      <c r="F28" s="218"/>
      <c r="G28" s="76">
        <v>1</v>
      </c>
      <c r="H28" s="36"/>
      <c r="I28" s="140"/>
      <c r="J28" s="41"/>
      <c r="K28" s="41"/>
    </row>
    <row r="29" spans="1:11" ht="45" customHeight="1" x14ac:dyDescent="0.25">
      <c r="A29" s="24">
        <v>23</v>
      </c>
      <c r="B29" s="29" t="s">
        <v>340</v>
      </c>
      <c r="C29" s="213" t="s">
        <v>44</v>
      </c>
      <c r="D29" s="218"/>
      <c r="E29" s="218"/>
      <c r="F29" s="218"/>
      <c r="G29" s="76">
        <v>1</v>
      </c>
      <c r="H29" s="36"/>
      <c r="I29" s="140"/>
      <c r="J29" s="41"/>
      <c r="K29" s="41"/>
    </row>
    <row r="30" spans="1:11" ht="45" customHeight="1" x14ac:dyDescent="0.25">
      <c r="A30" s="24">
        <v>24</v>
      </c>
      <c r="B30" s="29" t="s">
        <v>340</v>
      </c>
      <c r="C30" s="213" t="s">
        <v>45</v>
      </c>
      <c r="D30" s="218"/>
      <c r="E30" s="218"/>
      <c r="F30" s="218"/>
      <c r="G30" s="76">
        <v>1</v>
      </c>
      <c r="H30" s="36"/>
      <c r="I30" s="140"/>
      <c r="J30" s="41"/>
      <c r="K30" s="41"/>
    </row>
    <row r="31" spans="1:11" ht="45" customHeight="1" x14ac:dyDescent="0.25">
      <c r="A31" s="24">
        <v>25</v>
      </c>
      <c r="B31" s="29" t="s">
        <v>340</v>
      </c>
      <c r="C31" s="213" t="s">
        <v>46</v>
      </c>
      <c r="D31" s="218"/>
      <c r="E31" s="218"/>
      <c r="F31" s="218"/>
      <c r="G31" s="76">
        <v>1</v>
      </c>
      <c r="H31" s="36"/>
      <c r="I31" s="140"/>
      <c r="J31" s="41"/>
      <c r="K31" s="41"/>
    </row>
    <row r="32" spans="1:11" ht="45" customHeight="1" x14ac:dyDescent="0.25">
      <c r="A32" s="24">
        <v>26</v>
      </c>
      <c r="B32" s="29" t="s">
        <v>340</v>
      </c>
      <c r="C32" s="213" t="s">
        <v>47</v>
      </c>
      <c r="D32" s="218"/>
      <c r="E32" s="218"/>
      <c r="F32" s="218"/>
      <c r="G32" s="76">
        <v>1</v>
      </c>
      <c r="H32" s="36"/>
      <c r="I32" s="140"/>
      <c r="J32" s="41"/>
      <c r="K32" s="41"/>
    </row>
    <row r="33" spans="1:11" ht="45" customHeight="1" x14ac:dyDescent="0.25">
      <c r="A33" s="24">
        <v>27</v>
      </c>
      <c r="B33" s="29" t="s">
        <v>340</v>
      </c>
      <c r="C33" s="213" t="s">
        <v>48</v>
      </c>
      <c r="D33" s="218"/>
      <c r="E33" s="218"/>
      <c r="F33" s="218"/>
      <c r="G33" s="76">
        <v>1</v>
      </c>
      <c r="H33" s="36"/>
      <c r="I33" s="140"/>
      <c r="J33" s="41"/>
      <c r="K33" s="41"/>
    </row>
    <row r="34" spans="1:11" ht="45" customHeight="1" x14ac:dyDescent="0.25">
      <c r="A34" s="24">
        <v>28</v>
      </c>
      <c r="B34" s="29" t="s">
        <v>50</v>
      </c>
      <c r="C34" s="213" t="s">
        <v>383</v>
      </c>
      <c r="D34" s="218"/>
      <c r="E34" s="218"/>
      <c r="F34" s="218"/>
      <c r="G34" s="76">
        <v>1</v>
      </c>
      <c r="H34" s="36"/>
      <c r="I34" s="140"/>
      <c r="J34" s="41"/>
      <c r="K34" s="41"/>
    </row>
    <row r="35" spans="1:11" ht="45" customHeight="1" x14ac:dyDescent="0.25">
      <c r="A35" s="24">
        <v>29</v>
      </c>
      <c r="B35" s="29" t="s">
        <v>50</v>
      </c>
      <c r="C35" s="213" t="s">
        <v>384</v>
      </c>
      <c r="D35" s="218"/>
      <c r="E35" s="218"/>
      <c r="F35" s="218"/>
      <c r="G35" s="76">
        <v>1</v>
      </c>
      <c r="H35" s="36"/>
      <c r="I35" s="140"/>
      <c r="J35" s="41"/>
      <c r="K35" s="41"/>
    </row>
    <row r="36" spans="1:11" ht="45" customHeight="1" x14ac:dyDescent="0.25">
      <c r="A36" s="24">
        <v>30</v>
      </c>
      <c r="B36" s="29" t="s">
        <v>334</v>
      </c>
      <c r="C36" s="213" t="s">
        <v>383</v>
      </c>
      <c r="D36" s="218"/>
      <c r="E36" s="218"/>
      <c r="F36" s="218"/>
      <c r="G36" s="76">
        <v>1</v>
      </c>
      <c r="H36" s="36"/>
      <c r="I36" s="140"/>
      <c r="J36" s="41"/>
      <c r="K36" s="41"/>
    </row>
    <row r="37" spans="1:11" ht="45" customHeight="1" x14ac:dyDescent="0.25">
      <c r="A37" s="24">
        <v>31</v>
      </c>
      <c r="B37" s="29" t="s">
        <v>334</v>
      </c>
      <c r="C37" s="213" t="s">
        <v>386</v>
      </c>
      <c r="D37" s="218"/>
      <c r="E37" s="218"/>
      <c r="F37" s="218"/>
      <c r="G37" s="76">
        <v>1</v>
      </c>
      <c r="H37" s="36"/>
      <c r="I37" s="140"/>
      <c r="J37" s="41"/>
      <c r="K37" s="41"/>
    </row>
    <row r="38" spans="1:11" ht="45" customHeight="1" x14ac:dyDescent="0.25">
      <c r="A38" s="24">
        <v>32</v>
      </c>
      <c r="B38" s="29" t="s">
        <v>334</v>
      </c>
      <c r="C38" s="213" t="s">
        <v>385</v>
      </c>
      <c r="D38" s="218"/>
      <c r="E38" s="218"/>
      <c r="F38" s="218"/>
      <c r="G38" s="76">
        <v>1</v>
      </c>
      <c r="H38" s="36"/>
      <c r="I38" s="140"/>
      <c r="J38" s="41"/>
      <c r="K38" s="41"/>
    </row>
    <row r="39" spans="1:11" ht="45" customHeight="1" x14ac:dyDescent="0.25">
      <c r="A39" s="24">
        <v>33</v>
      </c>
      <c r="B39" s="6" t="s">
        <v>179</v>
      </c>
      <c r="C39" s="213" t="s">
        <v>383</v>
      </c>
      <c r="D39" s="218"/>
      <c r="E39" s="218"/>
      <c r="F39" s="218"/>
      <c r="G39" s="76">
        <v>1</v>
      </c>
      <c r="H39" s="36"/>
      <c r="I39" s="140"/>
      <c r="J39" s="41"/>
      <c r="K39" s="41"/>
    </row>
    <row r="40" spans="1:11" ht="45" customHeight="1" x14ac:dyDescent="0.25">
      <c r="A40" s="24">
        <v>34</v>
      </c>
      <c r="B40" s="6" t="s">
        <v>179</v>
      </c>
      <c r="C40" s="213" t="s">
        <v>386</v>
      </c>
      <c r="D40" s="218"/>
      <c r="E40" s="218"/>
      <c r="F40" s="218"/>
      <c r="G40" s="76">
        <v>1</v>
      </c>
      <c r="H40" s="36"/>
      <c r="I40" s="140"/>
      <c r="J40" s="41"/>
      <c r="K40" s="41"/>
    </row>
    <row r="41" spans="1:11" ht="45" customHeight="1" x14ac:dyDescent="0.25">
      <c r="A41" s="24">
        <v>35</v>
      </c>
      <c r="B41" s="6" t="s">
        <v>179</v>
      </c>
      <c r="C41" s="213" t="s">
        <v>385</v>
      </c>
      <c r="D41" s="218"/>
      <c r="E41" s="218"/>
      <c r="F41" s="218"/>
      <c r="G41" s="76">
        <v>1</v>
      </c>
      <c r="H41" s="36"/>
      <c r="I41" s="140"/>
      <c r="J41" s="41"/>
      <c r="K41" s="41"/>
    </row>
    <row r="42" spans="1:11" ht="45" customHeight="1" x14ac:dyDescent="0.25">
      <c r="A42" s="24">
        <v>36</v>
      </c>
      <c r="B42" s="6" t="s">
        <v>341</v>
      </c>
      <c r="C42" s="213" t="s">
        <v>383</v>
      </c>
      <c r="D42" s="218"/>
      <c r="E42" s="218"/>
      <c r="F42" s="218"/>
      <c r="G42" s="76">
        <v>1</v>
      </c>
      <c r="H42" s="36"/>
      <c r="I42" s="140"/>
      <c r="J42" s="41"/>
      <c r="K42" s="41"/>
    </row>
    <row r="43" spans="1:11" ht="45" customHeight="1" x14ac:dyDescent="0.25">
      <c r="A43" s="24">
        <v>37</v>
      </c>
      <c r="B43" s="6" t="s">
        <v>341</v>
      </c>
      <c r="C43" s="213" t="s">
        <v>386</v>
      </c>
      <c r="D43" s="218"/>
      <c r="E43" s="218"/>
      <c r="F43" s="218"/>
      <c r="G43" s="76">
        <v>1</v>
      </c>
      <c r="H43" s="36"/>
      <c r="I43" s="140"/>
      <c r="J43" s="41"/>
      <c r="K43" s="41"/>
    </row>
    <row r="44" spans="1:11" ht="45" customHeight="1" x14ac:dyDescent="0.25">
      <c r="A44" s="24">
        <v>38</v>
      </c>
      <c r="B44" s="6" t="s">
        <v>341</v>
      </c>
      <c r="C44" s="213" t="s">
        <v>385</v>
      </c>
      <c r="D44" s="218"/>
      <c r="E44" s="218"/>
      <c r="F44" s="218"/>
      <c r="G44" s="76">
        <v>1</v>
      </c>
      <c r="H44" s="36"/>
      <c r="I44" s="140"/>
      <c r="J44" s="41"/>
      <c r="K44" s="41"/>
    </row>
    <row r="45" spans="1:11" ht="45" customHeight="1" x14ac:dyDescent="0.25">
      <c r="A45" s="24">
        <v>39</v>
      </c>
      <c r="B45" s="29" t="s">
        <v>66</v>
      </c>
      <c r="C45" s="213" t="s">
        <v>60</v>
      </c>
      <c r="D45" s="218"/>
      <c r="E45" s="218"/>
      <c r="F45" s="218"/>
      <c r="G45" s="76">
        <v>1</v>
      </c>
      <c r="H45" s="36"/>
      <c r="I45" s="140"/>
      <c r="J45" s="41"/>
      <c r="K45" s="41"/>
    </row>
    <row r="46" spans="1:11" ht="45" customHeight="1" x14ac:dyDescent="0.25">
      <c r="A46" s="24">
        <v>40</v>
      </c>
      <c r="B46" s="29" t="s">
        <v>66</v>
      </c>
      <c r="C46" s="213" t="s">
        <v>61</v>
      </c>
      <c r="D46" s="218"/>
      <c r="E46" s="218"/>
      <c r="F46" s="218"/>
      <c r="G46" s="76">
        <v>1</v>
      </c>
      <c r="H46" s="36"/>
      <c r="I46" s="140"/>
      <c r="J46" s="41"/>
      <c r="K46" s="41"/>
    </row>
    <row r="47" spans="1:11" ht="45" customHeight="1" x14ac:dyDescent="0.25">
      <c r="A47" s="24">
        <v>41</v>
      </c>
      <c r="B47" s="29" t="s">
        <v>66</v>
      </c>
      <c r="C47" s="213" t="s">
        <v>62</v>
      </c>
      <c r="D47" s="218"/>
      <c r="E47" s="218"/>
      <c r="F47" s="218"/>
      <c r="G47" s="76">
        <v>1</v>
      </c>
      <c r="H47" s="36"/>
      <c r="I47" s="140"/>
      <c r="J47" s="41"/>
      <c r="K47" s="41"/>
    </row>
    <row r="48" spans="1:11" ht="45" customHeight="1" x14ac:dyDescent="0.25">
      <c r="A48" s="24">
        <v>42</v>
      </c>
      <c r="B48" s="29" t="s">
        <v>66</v>
      </c>
      <c r="C48" s="213" t="s">
        <v>63</v>
      </c>
      <c r="D48" s="218"/>
      <c r="E48" s="218"/>
      <c r="F48" s="218"/>
      <c r="G48" s="76">
        <v>1</v>
      </c>
      <c r="H48" s="36"/>
      <c r="I48" s="140"/>
      <c r="J48" s="41"/>
      <c r="K48" s="41"/>
    </row>
    <row r="49" spans="1:11" ht="45" customHeight="1" x14ac:dyDescent="0.25">
      <c r="A49" s="24">
        <v>43</v>
      </c>
      <c r="B49" s="29" t="s">
        <v>66</v>
      </c>
      <c r="C49" s="213" t="s">
        <v>64</v>
      </c>
      <c r="D49" s="218"/>
      <c r="E49" s="218"/>
      <c r="F49" s="218"/>
      <c r="G49" s="76">
        <v>1</v>
      </c>
      <c r="H49" s="36"/>
      <c r="I49" s="140"/>
      <c r="J49" s="41"/>
      <c r="K49" s="41"/>
    </row>
    <row r="50" spans="1:11" ht="45" customHeight="1" x14ac:dyDescent="0.25">
      <c r="A50" s="24">
        <v>44</v>
      </c>
      <c r="B50" s="29" t="s">
        <v>66</v>
      </c>
      <c r="C50" s="213" t="s">
        <v>65</v>
      </c>
      <c r="D50" s="218"/>
      <c r="E50" s="218"/>
      <c r="F50" s="218"/>
      <c r="G50" s="76">
        <v>1</v>
      </c>
      <c r="H50" s="36"/>
      <c r="I50" s="140"/>
      <c r="J50" s="53"/>
      <c r="K50" s="53"/>
    </row>
    <row r="51" spans="1:11" ht="45" customHeight="1" x14ac:dyDescent="0.25">
      <c r="A51" s="24">
        <v>45</v>
      </c>
      <c r="B51" s="78" t="s">
        <v>387</v>
      </c>
      <c r="C51" s="224" t="s">
        <v>390</v>
      </c>
      <c r="D51" s="225"/>
      <c r="E51" s="225"/>
      <c r="F51" s="226"/>
      <c r="G51" s="76">
        <v>1</v>
      </c>
      <c r="H51" s="36"/>
      <c r="I51" s="140"/>
      <c r="J51" s="53"/>
      <c r="K51" s="53"/>
    </row>
    <row r="52" spans="1:11" ht="45" customHeight="1" x14ac:dyDescent="0.25">
      <c r="A52" s="24">
        <v>46</v>
      </c>
      <c r="B52" s="78" t="s">
        <v>388</v>
      </c>
      <c r="C52" s="224" t="s">
        <v>390</v>
      </c>
      <c r="D52" s="225"/>
      <c r="E52" s="225"/>
      <c r="F52" s="226"/>
      <c r="G52" s="76">
        <v>1</v>
      </c>
      <c r="H52" s="36"/>
      <c r="I52" s="140"/>
      <c r="J52" s="53"/>
      <c r="K52" s="53"/>
    </row>
    <row r="53" spans="1:11" ht="45" customHeight="1" x14ac:dyDescent="0.25">
      <c r="A53" s="24">
        <v>47</v>
      </c>
      <c r="B53" s="78" t="s">
        <v>389</v>
      </c>
      <c r="C53" s="224" t="s">
        <v>390</v>
      </c>
      <c r="D53" s="225"/>
      <c r="E53" s="225"/>
      <c r="F53" s="226"/>
      <c r="G53" s="76">
        <v>1</v>
      </c>
      <c r="H53" s="36"/>
      <c r="I53" s="144"/>
      <c r="J53" s="53"/>
      <c r="K53" s="53"/>
    </row>
    <row r="54" spans="1:11" ht="45" customHeight="1" thickBot="1" x14ac:dyDescent="0.3">
      <c r="A54" s="24">
        <v>48</v>
      </c>
      <c r="B54" s="109" t="s">
        <v>52</v>
      </c>
      <c r="C54" s="220" t="s">
        <v>53</v>
      </c>
      <c r="D54" s="221"/>
      <c r="E54" s="221"/>
      <c r="F54" s="221"/>
      <c r="G54" s="107">
        <v>1</v>
      </c>
      <c r="H54" s="110"/>
      <c r="I54" s="144"/>
      <c r="J54" s="79"/>
      <c r="K54" s="75"/>
    </row>
    <row r="55" spans="1:11" ht="45" customHeight="1" thickTop="1" thickBot="1" x14ac:dyDescent="0.3">
      <c r="A55" s="19"/>
      <c r="B55" s="60"/>
      <c r="C55" s="60"/>
      <c r="D55" s="60"/>
      <c r="E55" s="60"/>
      <c r="F55" s="61"/>
      <c r="G55" s="111"/>
      <c r="H55" s="100" t="s">
        <v>354</v>
      </c>
      <c r="I55" s="108"/>
      <c r="J55" s="82"/>
      <c r="K55" s="41"/>
    </row>
    <row r="56" spans="1:11" ht="16.5" thickTop="1" thickBot="1" x14ac:dyDescent="0.3">
      <c r="A56" s="81" t="s">
        <v>155</v>
      </c>
      <c r="B56" s="53"/>
      <c r="C56" s="53"/>
      <c r="D56" s="53"/>
      <c r="E56" s="53"/>
      <c r="F56" s="53"/>
      <c r="G56" s="53"/>
      <c r="H56" s="53"/>
      <c r="I56" s="53"/>
      <c r="J56" s="82"/>
      <c r="K56" s="41"/>
    </row>
    <row r="57" spans="1:11" ht="45" customHeight="1" thickTop="1" thickBot="1" x14ac:dyDescent="0.3">
      <c r="A57" s="21" t="s">
        <v>43</v>
      </c>
      <c r="B57" s="222" t="s">
        <v>69</v>
      </c>
      <c r="C57" s="223"/>
      <c r="D57" s="223"/>
      <c r="E57" s="223"/>
      <c r="F57" s="223"/>
      <c r="G57" s="21" t="s">
        <v>169</v>
      </c>
      <c r="H57" s="68" t="s">
        <v>54</v>
      </c>
      <c r="I57" s="151" t="s">
        <v>4</v>
      </c>
      <c r="J57" s="83"/>
      <c r="K57" s="41"/>
    </row>
    <row r="58" spans="1:11" ht="45" customHeight="1" thickTop="1" x14ac:dyDescent="0.25">
      <c r="A58" s="24">
        <v>49</v>
      </c>
      <c r="B58" s="212" t="s">
        <v>336</v>
      </c>
      <c r="C58" s="212"/>
      <c r="D58" s="212"/>
      <c r="E58" s="212"/>
      <c r="F58" s="213"/>
      <c r="G58" s="35">
        <v>1</v>
      </c>
      <c r="H58" s="140"/>
      <c r="I58" s="150"/>
      <c r="J58" s="80"/>
      <c r="K58" s="41"/>
    </row>
    <row r="59" spans="1:11" ht="45" customHeight="1" x14ac:dyDescent="0.25">
      <c r="A59" s="24">
        <v>50</v>
      </c>
      <c r="B59" s="212" t="s">
        <v>55</v>
      </c>
      <c r="C59" s="212"/>
      <c r="D59" s="212"/>
      <c r="E59" s="212"/>
      <c r="F59" s="213"/>
      <c r="G59" s="35">
        <v>1</v>
      </c>
      <c r="H59" s="140"/>
      <c r="I59" s="36"/>
      <c r="J59" s="80"/>
      <c r="K59" s="41"/>
    </row>
    <row r="60" spans="1:11" ht="45" customHeight="1" x14ac:dyDescent="0.25">
      <c r="A60" s="24">
        <v>51</v>
      </c>
      <c r="B60" s="212" t="s">
        <v>56</v>
      </c>
      <c r="C60" s="212"/>
      <c r="D60" s="212"/>
      <c r="E60" s="212"/>
      <c r="F60" s="213"/>
      <c r="G60" s="35">
        <v>1</v>
      </c>
      <c r="H60" s="140"/>
      <c r="I60" s="36"/>
      <c r="J60" s="80"/>
      <c r="K60" s="41"/>
    </row>
    <row r="61" spans="1:11" ht="45" customHeight="1" x14ac:dyDescent="0.25">
      <c r="A61" s="24">
        <v>52</v>
      </c>
      <c r="B61" s="212" t="s">
        <v>57</v>
      </c>
      <c r="C61" s="212"/>
      <c r="D61" s="212"/>
      <c r="E61" s="212"/>
      <c r="F61" s="213"/>
      <c r="G61" s="35">
        <v>1</v>
      </c>
      <c r="H61" s="140"/>
      <c r="I61" s="36"/>
      <c r="J61" s="80"/>
      <c r="K61" s="41"/>
    </row>
    <row r="62" spans="1:11" ht="45" customHeight="1" x14ac:dyDescent="0.25">
      <c r="A62" s="24">
        <v>53</v>
      </c>
      <c r="B62" s="212" t="s">
        <v>58</v>
      </c>
      <c r="C62" s="212"/>
      <c r="D62" s="212"/>
      <c r="E62" s="212"/>
      <c r="F62" s="213"/>
      <c r="G62" s="35">
        <v>1</v>
      </c>
      <c r="H62" s="140"/>
      <c r="I62" s="36"/>
      <c r="J62" s="82"/>
      <c r="K62" s="41"/>
    </row>
    <row r="63" spans="1:11" ht="45" customHeight="1" x14ac:dyDescent="0.25">
      <c r="A63" s="24">
        <v>54</v>
      </c>
      <c r="B63" s="212" t="s">
        <v>59</v>
      </c>
      <c r="C63" s="212"/>
      <c r="D63" s="212"/>
      <c r="E63" s="212"/>
      <c r="F63" s="213"/>
      <c r="G63" s="35">
        <v>1</v>
      </c>
      <c r="H63" s="140"/>
      <c r="I63" s="36"/>
      <c r="J63" s="84"/>
      <c r="K63" s="41"/>
    </row>
    <row r="64" spans="1:11" ht="45" customHeight="1" x14ac:dyDescent="0.25">
      <c r="A64" s="24">
        <v>55</v>
      </c>
      <c r="B64" s="212" t="s">
        <v>335</v>
      </c>
      <c r="C64" s="212"/>
      <c r="D64" s="212"/>
      <c r="E64" s="212"/>
      <c r="F64" s="213"/>
      <c r="G64" s="35">
        <v>1</v>
      </c>
      <c r="H64" s="140"/>
      <c r="I64" s="36"/>
      <c r="J64" s="53"/>
      <c r="K64" s="41"/>
    </row>
    <row r="65" spans="1:11" ht="45" customHeight="1" x14ac:dyDescent="0.25">
      <c r="A65" s="24">
        <v>56</v>
      </c>
      <c r="B65" s="213" t="s">
        <v>342</v>
      </c>
      <c r="C65" s="218"/>
      <c r="D65" s="218"/>
      <c r="E65" s="218"/>
      <c r="F65" s="219"/>
      <c r="G65" s="35">
        <v>1</v>
      </c>
      <c r="H65" s="140"/>
      <c r="I65" s="112"/>
      <c r="J65" s="40"/>
      <c r="K65" s="41"/>
    </row>
    <row r="66" spans="1:11" ht="45" customHeight="1" thickBot="1" x14ac:dyDescent="0.3">
      <c r="A66" s="24">
        <v>57</v>
      </c>
      <c r="B66" s="214" t="s">
        <v>70</v>
      </c>
      <c r="C66" s="214"/>
      <c r="D66" s="214"/>
      <c r="E66" s="214"/>
      <c r="F66" s="215"/>
      <c r="G66" s="85">
        <v>1</v>
      </c>
      <c r="H66" s="146"/>
      <c r="I66" s="86"/>
      <c r="J66" s="216" t="s">
        <v>4</v>
      </c>
      <c r="K66" s="155"/>
    </row>
    <row r="67" spans="1:11" ht="45" customHeight="1" thickTop="1" thickBot="1" x14ac:dyDescent="0.3">
      <c r="A67" s="52"/>
      <c r="B67" s="52"/>
      <c r="C67" s="52"/>
      <c r="D67" s="52"/>
      <c r="E67" s="52"/>
      <c r="F67" s="52"/>
      <c r="G67" s="52"/>
      <c r="H67" s="69" t="s">
        <v>354</v>
      </c>
      <c r="I67" s="147"/>
      <c r="J67" s="87"/>
      <c r="K67" s="87"/>
    </row>
    <row r="68" spans="1:11" ht="15.75" thickTop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217"/>
      <c r="K68" s="156"/>
    </row>
    <row r="69" spans="1:11" ht="15.75" thickBot="1" x14ac:dyDescent="0.3">
      <c r="A69" s="88" t="s">
        <v>366</v>
      </c>
      <c r="B69" s="40"/>
      <c r="C69" s="40"/>
      <c r="D69" s="40"/>
      <c r="E69" s="40"/>
      <c r="F69" s="40"/>
      <c r="G69" s="40"/>
      <c r="H69" s="40"/>
      <c r="I69" s="40"/>
      <c r="J69" s="156"/>
      <c r="K69" s="156"/>
    </row>
    <row r="70" spans="1:11" ht="45" customHeight="1" thickTop="1" thickBot="1" x14ac:dyDescent="0.3">
      <c r="A70" s="38" t="s">
        <v>43</v>
      </c>
      <c r="B70" s="197" t="s">
        <v>180</v>
      </c>
      <c r="C70" s="197"/>
      <c r="D70" s="197"/>
      <c r="E70" s="57" t="s">
        <v>353</v>
      </c>
      <c r="F70" s="58" t="s">
        <v>181</v>
      </c>
      <c r="G70" s="58" t="s">
        <v>182</v>
      </c>
      <c r="H70" s="58" t="s">
        <v>212</v>
      </c>
      <c r="I70" s="58" t="s">
        <v>4</v>
      </c>
      <c r="J70" s="194"/>
      <c r="K70" s="155"/>
    </row>
    <row r="71" spans="1:11" ht="45" customHeight="1" thickTop="1" x14ac:dyDescent="0.25">
      <c r="A71" s="76">
        <v>58</v>
      </c>
      <c r="B71" s="209" t="s">
        <v>184</v>
      </c>
      <c r="C71" s="209"/>
      <c r="D71" s="209"/>
      <c r="E71" s="51">
        <v>1</v>
      </c>
      <c r="F71" s="148"/>
      <c r="G71" s="148"/>
      <c r="H71" s="148"/>
      <c r="I71" s="148"/>
      <c r="J71" s="196"/>
      <c r="K71" s="156"/>
    </row>
    <row r="72" spans="1:11" ht="45" customHeight="1" x14ac:dyDescent="0.25">
      <c r="A72" s="76">
        <v>59</v>
      </c>
      <c r="B72" s="208" t="s">
        <v>185</v>
      </c>
      <c r="C72" s="208"/>
      <c r="D72" s="208"/>
      <c r="E72" s="51">
        <v>1</v>
      </c>
      <c r="F72" s="140"/>
      <c r="G72" s="140"/>
      <c r="H72" s="140"/>
      <c r="I72" s="35"/>
      <c r="J72" s="196"/>
      <c r="K72" s="156"/>
    </row>
    <row r="73" spans="1:11" ht="45" customHeight="1" x14ac:dyDescent="0.25">
      <c r="A73" s="76">
        <v>60</v>
      </c>
      <c r="B73" s="207" t="s">
        <v>186</v>
      </c>
      <c r="C73" s="207"/>
      <c r="D73" s="207"/>
      <c r="E73" s="51">
        <v>1</v>
      </c>
      <c r="F73" s="140"/>
      <c r="G73" s="140"/>
      <c r="H73" s="140"/>
      <c r="I73" s="35"/>
      <c r="J73" s="196"/>
      <c r="K73" s="156"/>
    </row>
    <row r="74" spans="1:11" ht="45" customHeight="1" x14ac:dyDescent="0.25">
      <c r="A74" s="76">
        <v>61</v>
      </c>
      <c r="B74" s="207" t="s">
        <v>187</v>
      </c>
      <c r="C74" s="207"/>
      <c r="D74" s="207"/>
      <c r="E74" s="51">
        <v>1</v>
      </c>
      <c r="F74" s="140"/>
      <c r="G74" s="140"/>
      <c r="H74" s="140"/>
      <c r="I74" s="35"/>
      <c r="J74" s="196"/>
      <c r="K74" s="156"/>
    </row>
    <row r="75" spans="1:11" ht="45" customHeight="1" x14ac:dyDescent="0.25">
      <c r="A75" s="76">
        <v>62</v>
      </c>
      <c r="B75" s="207" t="s">
        <v>188</v>
      </c>
      <c r="C75" s="207"/>
      <c r="D75" s="207"/>
      <c r="E75" s="51">
        <v>1</v>
      </c>
      <c r="F75" s="140"/>
      <c r="G75" s="140"/>
      <c r="H75" s="140"/>
      <c r="I75" s="35"/>
      <c r="J75" s="196"/>
      <c r="K75" s="156"/>
    </row>
    <row r="76" spans="1:11" ht="45" customHeight="1" x14ac:dyDescent="0.25">
      <c r="A76" s="76">
        <v>63</v>
      </c>
      <c r="B76" s="201" t="s">
        <v>189</v>
      </c>
      <c r="C76" s="201"/>
      <c r="D76" s="201"/>
      <c r="E76" s="51">
        <v>1</v>
      </c>
      <c r="F76" s="140"/>
      <c r="G76" s="140"/>
      <c r="H76" s="140"/>
      <c r="I76" s="35"/>
      <c r="J76" s="196"/>
      <c r="K76" s="156"/>
    </row>
    <row r="77" spans="1:11" ht="45" customHeight="1" x14ac:dyDescent="0.25">
      <c r="A77" s="76">
        <v>64</v>
      </c>
      <c r="B77" s="201" t="s">
        <v>190</v>
      </c>
      <c r="C77" s="201"/>
      <c r="D77" s="201"/>
      <c r="E77" s="51">
        <v>1</v>
      </c>
      <c r="F77" s="140"/>
      <c r="G77" s="140"/>
      <c r="H77" s="140"/>
      <c r="I77" s="35"/>
      <c r="J77" s="196"/>
      <c r="K77" s="156"/>
    </row>
    <row r="78" spans="1:11" ht="45" customHeight="1" x14ac:dyDescent="0.25">
      <c r="A78" s="76">
        <v>65</v>
      </c>
      <c r="B78" s="201" t="s">
        <v>191</v>
      </c>
      <c r="C78" s="201"/>
      <c r="D78" s="201"/>
      <c r="E78" s="51">
        <v>1</v>
      </c>
      <c r="F78" s="140"/>
      <c r="G78" s="140"/>
      <c r="H78" s="140"/>
      <c r="I78" s="35"/>
      <c r="J78" s="196"/>
      <c r="K78" s="156"/>
    </row>
    <row r="79" spans="1:11" ht="45" customHeight="1" x14ac:dyDescent="0.25">
      <c r="A79" s="76">
        <v>66</v>
      </c>
      <c r="B79" s="201" t="s">
        <v>192</v>
      </c>
      <c r="C79" s="201"/>
      <c r="D79" s="201"/>
      <c r="E79" s="51">
        <v>1</v>
      </c>
      <c r="F79" s="140"/>
      <c r="G79" s="140"/>
      <c r="H79" s="140"/>
      <c r="I79" s="35"/>
      <c r="J79" s="196"/>
      <c r="K79" s="156"/>
    </row>
    <row r="80" spans="1:11" ht="45" customHeight="1" x14ac:dyDescent="0.25">
      <c r="A80" s="76">
        <v>67</v>
      </c>
      <c r="B80" s="201" t="s">
        <v>193</v>
      </c>
      <c r="C80" s="201"/>
      <c r="D80" s="201"/>
      <c r="E80" s="51">
        <v>1</v>
      </c>
      <c r="F80" s="140"/>
      <c r="G80" s="140"/>
      <c r="H80" s="140"/>
      <c r="I80" s="35"/>
      <c r="J80" s="196"/>
      <c r="K80" s="156"/>
    </row>
    <row r="81" spans="1:11" ht="45" customHeight="1" x14ac:dyDescent="0.25">
      <c r="A81" s="76">
        <v>68</v>
      </c>
      <c r="B81" s="201" t="s">
        <v>194</v>
      </c>
      <c r="C81" s="201"/>
      <c r="D81" s="201"/>
      <c r="E81" s="51">
        <v>1</v>
      </c>
      <c r="F81" s="140"/>
      <c r="G81" s="140"/>
      <c r="H81" s="140"/>
      <c r="I81" s="35"/>
      <c r="J81" s="196"/>
      <c r="K81" s="156"/>
    </row>
    <row r="82" spans="1:11" ht="45" customHeight="1" x14ac:dyDescent="0.25">
      <c r="A82" s="76">
        <v>69</v>
      </c>
      <c r="B82" s="201" t="s">
        <v>195</v>
      </c>
      <c r="C82" s="201"/>
      <c r="D82" s="201"/>
      <c r="E82" s="51">
        <v>1</v>
      </c>
      <c r="F82" s="140"/>
      <c r="G82" s="140"/>
      <c r="H82" s="140"/>
      <c r="I82" s="35"/>
      <c r="J82" s="196"/>
      <c r="K82" s="156"/>
    </row>
    <row r="83" spans="1:11" ht="45" customHeight="1" x14ac:dyDescent="0.25">
      <c r="A83" s="76">
        <v>70</v>
      </c>
      <c r="B83" s="201" t="s">
        <v>196</v>
      </c>
      <c r="C83" s="201"/>
      <c r="D83" s="201"/>
      <c r="E83" s="51">
        <v>1</v>
      </c>
      <c r="F83" s="140"/>
      <c r="G83" s="140"/>
      <c r="H83" s="140"/>
      <c r="I83" s="35"/>
      <c r="J83" s="196"/>
      <c r="K83" s="156"/>
    </row>
    <row r="84" spans="1:11" ht="45" customHeight="1" x14ac:dyDescent="0.25">
      <c r="A84" s="76">
        <v>71</v>
      </c>
      <c r="B84" s="204" t="s">
        <v>282</v>
      </c>
      <c r="C84" s="205"/>
      <c r="D84" s="206"/>
      <c r="E84" s="51">
        <v>1</v>
      </c>
      <c r="F84" s="140"/>
      <c r="G84" s="140"/>
      <c r="H84" s="140"/>
      <c r="I84" s="35"/>
      <c r="J84" s="196"/>
      <c r="K84" s="156"/>
    </row>
    <row r="85" spans="1:11" ht="45" customHeight="1" x14ac:dyDescent="0.25">
      <c r="A85" s="76">
        <v>72</v>
      </c>
      <c r="B85" s="201" t="s">
        <v>197</v>
      </c>
      <c r="C85" s="201"/>
      <c r="D85" s="201"/>
      <c r="E85" s="51">
        <v>1</v>
      </c>
      <c r="F85" s="140"/>
      <c r="G85" s="140"/>
      <c r="H85" s="140"/>
      <c r="I85" s="35"/>
      <c r="J85" s="196"/>
      <c r="K85" s="156"/>
    </row>
    <row r="86" spans="1:11" ht="45" customHeight="1" x14ac:dyDescent="0.25">
      <c r="A86" s="76">
        <v>73</v>
      </c>
      <c r="B86" s="204" t="s">
        <v>320</v>
      </c>
      <c r="C86" s="205"/>
      <c r="D86" s="206"/>
      <c r="E86" s="51">
        <v>1</v>
      </c>
      <c r="F86" s="140"/>
      <c r="G86" s="140"/>
      <c r="H86" s="140"/>
      <c r="I86" s="35"/>
      <c r="J86" s="196"/>
      <c r="K86" s="156"/>
    </row>
    <row r="87" spans="1:11" ht="45" customHeight="1" x14ac:dyDescent="0.25">
      <c r="A87" s="76">
        <v>74</v>
      </c>
      <c r="B87" s="201" t="s">
        <v>295</v>
      </c>
      <c r="C87" s="201"/>
      <c r="D87" s="201"/>
      <c r="E87" s="51">
        <v>1</v>
      </c>
      <c r="F87" s="140"/>
      <c r="G87" s="140"/>
      <c r="H87" s="140"/>
      <c r="I87" s="35"/>
      <c r="J87" s="196"/>
      <c r="K87" s="156"/>
    </row>
    <row r="88" spans="1:11" ht="45" customHeight="1" x14ac:dyDescent="0.25">
      <c r="A88" s="76">
        <v>75</v>
      </c>
      <c r="B88" s="201" t="s">
        <v>198</v>
      </c>
      <c r="C88" s="201"/>
      <c r="D88" s="201"/>
      <c r="E88" s="51">
        <v>1</v>
      </c>
      <c r="F88" s="140"/>
      <c r="G88" s="140"/>
      <c r="H88" s="140"/>
      <c r="I88" s="35"/>
      <c r="J88" s="196"/>
      <c r="K88" s="156"/>
    </row>
    <row r="89" spans="1:11" ht="45" customHeight="1" x14ac:dyDescent="0.25">
      <c r="A89" s="76">
        <v>76</v>
      </c>
      <c r="B89" s="201" t="s">
        <v>199</v>
      </c>
      <c r="C89" s="201"/>
      <c r="D89" s="201"/>
      <c r="E89" s="51">
        <v>1</v>
      </c>
      <c r="F89" s="140"/>
      <c r="G89" s="140"/>
      <c r="H89" s="140"/>
      <c r="I89" s="35"/>
      <c r="J89" s="196"/>
      <c r="K89" s="156"/>
    </row>
    <row r="90" spans="1:11" ht="45" customHeight="1" x14ac:dyDescent="0.25">
      <c r="A90" s="76">
        <v>77</v>
      </c>
      <c r="B90" s="201" t="s">
        <v>200</v>
      </c>
      <c r="C90" s="201"/>
      <c r="D90" s="201"/>
      <c r="E90" s="51">
        <v>1</v>
      </c>
      <c r="F90" s="140"/>
      <c r="G90" s="140"/>
      <c r="H90" s="140"/>
      <c r="I90" s="35"/>
      <c r="J90" s="196"/>
      <c r="K90" s="156"/>
    </row>
    <row r="91" spans="1:11" ht="45" customHeight="1" x14ac:dyDescent="0.25">
      <c r="A91" s="76">
        <v>78</v>
      </c>
      <c r="B91" s="201" t="s">
        <v>201</v>
      </c>
      <c r="C91" s="201"/>
      <c r="D91" s="201"/>
      <c r="E91" s="51">
        <v>1</v>
      </c>
      <c r="F91" s="140"/>
      <c r="G91" s="140"/>
      <c r="H91" s="140"/>
      <c r="I91" s="35"/>
      <c r="J91" s="196"/>
      <c r="K91" s="156"/>
    </row>
    <row r="92" spans="1:11" ht="45" customHeight="1" x14ac:dyDescent="0.25">
      <c r="A92" s="76">
        <v>79</v>
      </c>
      <c r="B92" s="201" t="s">
        <v>202</v>
      </c>
      <c r="C92" s="201"/>
      <c r="D92" s="201"/>
      <c r="E92" s="51">
        <v>1</v>
      </c>
      <c r="F92" s="140"/>
      <c r="G92" s="140"/>
      <c r="H92" s="140"/>
      <c r="I92" s="35"/>
      <c r="J92" s="196"/>
      <c r="K92" s="156"/>
    </row>
    <row r="93" spans="1:11" ht="45" customHeight="1" x14ac:dyDescent="0.25">
      <c r="A93" s="76">
        <v>80</v>
      </c>
      <c r="B93" s="201" t="s">
        <v>203</v>
      </c>
      <c r="C93" s="201"/>
      <c r="D93" s="201"/>
      <c r="E93" s="51">
        <v>1</v>
      </c>
      <c r="F93" s="140"/>
      <c r="G93" s="140"/>
      <c r="H93" s="140"/>
      <c r="I93" s="35"/>
      <c r="J93" s="196"/>
      <c r="K93" s="156"/>
    </row>
    <row r="94" spans="1:11" ht="45" customHeight="1" x14ac:dyDescent="0.25">
      <c r="A94" s="76">
        <v>81</v>
      </c>
      <c r="B94" s="201" t="s">
        <v>204</v>
      </c>
      <c r="C94" s="201"/>
      <c r="D94" s="201"/>
      <c r="E94" s="51">
        <v>1</v>
      </c>
      <c r="F94" s="140"/>
      <c r="G94" s="140"/>
      <c r="H94" s="140"/>
      <c r="I94" s="35"/>
      <c r="J94" s="196"/>
      <c r="K94" s="156"/>
    </row>
    <row r="95" spans="1:11" ht="45" customHeight="1" x14ac:dyDescent="0.25">
      <c r="A95" s="76">
        <v>82</v>
      </c>
      <c r="B95" s="201" t="s">
        <v>205</v>
      </c>
      <c r="C95" s="201"/>
      <c r="D95" s="201"/>
      <c r="E95" s="51">
        <v>1</v>
      </c>
      <c r="F95" s="140"/>
      <c r="G95" s="140"/>
      <c r="H95" s="140"/>
      <c r="I95" s="35"/>
      <c r="J95" s="196"/>
      <c r="K95" s="156"/>
    </row>
    <row r="96" spans="1:11" ht="45" customHeight="1" x14ac:dyDescent="0.25">
      <c r="A96" s="76">
        <v>83</v>
      </c>
      <c r="B96" s="201" t="s">
        <v>206</v>
      </c>
      <c r="C96" s="201"/>
      <c r="D96" s="201"/>
      <c r="E96" s="51">
        <v>1</v>
      </c>
      <c r="F96" s="140"/>
      <c r="G96" s="140"/>
      <c r="H96" s="140"/>
      <c r="I96" s="35"/>
      <c r="J96" s="196"/>
      <c r="K96" s="156"/>
    </row>
    <row r="97" spans="1:11" ht="45" customHeight="1" x14ac:dyDescent="0.25">
      <c r="A97" s="76">
        <v>84</v>
      </c>
      <c r="B97" s="201" t="s">
        <v>207</v>
      </c>
      <c r="C97" s="201"/>
      <c r="D97" s="201"/>
      <c r="E97" s="51">
        <v>1</v>
      </c>
      <c r="F97" s="140"/>
      <c r="G97" s="140"/>
      <c r="H97" s="140"/>
      <c r="I97" s="35"/>
      <c r="J97" s="196"/>
      <c r="K97" s="156"/>
    </row>
    <row r="98" spans="1:11" ht="45" customHeight="1" x14ac:dyDescent="0.25">
      <c r="A98" s="76">
        <v>85</v>
      </c>
      <c r="B98" s="201" t="s">
        <v>208</v>
      </c>
      <c r="C98" s="201"/>
      <c r="D98" s="201"/>
      <c r="E98" s="51">
        <v>1</v>
      </c>
      <c r="F98" s="140"/>
      <c r="G98" s="140"/>
      <c r="H98" s="140"/>
      <c r="I98" s="35"/>
      <c r="J98" s="196"/>
      <c r="K98" s="156"/>
    </row>
    <row r="99" spans="1:11" ht="45" customHeight="1" x14ac:dyDescent="0.25">
      <c r="A99" s="76">
        <v>86</v>
      </c>
      <c r="B99" s="201" t="s">
        <v>209</v>
      </c>
      <c r="C99" s="201"/>
      <c r="D99" s="201"/>
      <c r="E99" s="51">
        <v>1</v>
      </c>
      <c r="F99" s="140"/>
      <c r="G99" s="140"/>
      <c r="H99" s="140"/>
      <c r="I99" s="35"/>
      <c r="J99" s="196"/>
      <c r="K99" s="156"/>
    </row>
    <row r="100" spans="1:11" ht="45" customHeight="1" x14ac:dyDescent="0.25">
      <c r="A100" s="76">
        <v>87</v>
      </c>
      <c r="B100" s="201" t="s">
        <v>210</v>
      </c>
      <c r="C100" s="201"/>
      <c r="D100" s="201"/>
      <c r="E100" s="51">
        <v>1</v>
      </c>
      <c r="F100" s="140"/>
      <c r="G100" s="140"/>
      <c r="H100" s="140"/>
      <c r="I100" s="35"/>
      <c r="J100" s="196"/>
      <c r="K100" s="156"/>
    </row>
    <row r="101" spans="1:11" ht="45" customHeight="1" x14ac:dyDescent="0.25">
      <c r="A101" s="76">
        <v>88</v>
      </c>
      <c r="B101" s="201" t="s">
        <v>214</v>
      </c>
      <c r="C101" s="201"/>
      <c r="D101" s="201"/>
      <c r="E101" s="51">
        <v>1</v>
      </c>
      <c r="F101" s="140"/>
      <c r="G101" s="140"/>
      <c r="H101" s="140"/>
      <c r="I101" s="35"/>
      <c r="J101" s="196"/>
      <c r="K101" s="156"/>
    </row>
    <row r="102" spans="1:11" ht="45" customHeight="1" x14ac:dyDescent="0.25">
      <c r="A102" s="76">
        <v>89</v>
      </c>
      <c r="B102" s="201" t="s">
        <v>215</v>
      </c>
      <c r="C102" s="201"/>
      <c r="D102" s="201"/>
      <c r="E102" s="51">
        <v>1</v>
      </c>
      <c r="F102" s="140"/>
      <c r="G102" s="140"/>
      <c r="H102" s="140"/>
      <c r="I102" s="35"/>
      <c r="J102" s="196"/>
      <c r="K102" s="156"/>
    </row>
    <row r="103" spans="1:11" ht="45" customHeight="1" x14ac:dyDescent="0.25">
      <c r="A103" s="76">
        <v>90</v>
      </c>
      <c r="B103" s="201" t="s">
        <v>216</v>
      </c>
      <c r="C103" s="201"/>
      <c r="D103" s="201"/>
      <c r="E103" s="51">
        <v>1</v>
      </c>
      <c r="F103" s="140"/>
      <c r="G103" s="140"/>
      <c r="H103" s="140"/>
      <c r="I103" s="35"/>
      <c r="J103" s="196"/>
      <c r="K103" s="156"/>
    </row>
    <row r="104" spans="1:11" ht="45" customHeight="1" x14ac:dyDescent="0.25">
      <c r="A104" s="76">
        <v>91</v>
      </c>
      <c r="B104" s="201" t="s">
        <v>217</v>
      </c>
      <c r="C104" s="201"/>
      <c r="D104" s="201"/>
      <c r="E104" s="51">
        <v>1</v>
      </c>
      <c r="F104" s="140"/>
      <c r="G104" s="140"/>
      <c r="H104" s="140"/>
      <c r="I104" s="35"/>
      <c r="J104" s="196"/>
      <c r="K104" s="156"/>
    </row>
    <row r="105" spans="1:11" ht="45" customHeight="1" x14ac:dyDescent="0.25">
      <c r="A105" s="76">
        <v>92</v>
      </c>
      <c r="B105" s="201" t="s">
        <v>218</v>
      </c>
      <c r="C105" s="201"/>
      <c r="D105" s="201"/>
      <c r="E105" s="51">
        <v>1</v>
      </c>
      <c r="F105" s="140"/>
      <c r="G105" s="140"/>
      <c r="H105" s="140"/>
      <c r="I105" s="35"/>
      <c r="J105" s="196"/>
      <c r="K105" s="156"/>
    </row>
    <row r="106" spans="1:11" ht="45" customHeight="1" x14ac:dyDescent="0.25">
      <c r="A106" s="76">
        <v>93</v>
      </c>
      <c r="B106" s="201" t="s">
        <v>219</v>
      </c>
      <c r="C106" s="201"/>
      <c r="D106" s="201"/>
      <c r="E106" s="51">
        <v>1</v>
      </c>
      <c r="F106" s="140"/>
      <c r="G106" s="140"/>
      <c r="H106" s="140"/>
      <c r="I106" s="35"/>
      <c r="J106" s="196"/>
      <c r="K106" s="156"/>
    </row>
    <row r="107" spans="1:11" ht="45" customHeight="1" x14ac:dyDescent="0.25">
      <c r="A107" s="76">
        <v>94</v>
      </c>
      <c r="B107" s="201" t="s">
        <v>220</v>
      </c>
      <c r="C107" s="201"/>
      <c r="D107" s="201"/>
      <c r="E107" s="51">
        <v>1</v>
      </c>
      <c r="F107" s="140"/>
      <c r="G107" s="140"/>
      <c r="H107" s="140"/>
      <c r="I107" s="35"/>
      <c r="J107" s="196"/>
      <c r="K107" s="156"/>
    </row>
    <row r="108" spans="1:11" ht="45" customHeight="1" x14ac:dyDescent="0.25">
      <c r="A108" s="76">
        <v>95</v>
      </c>
      <c r="B108" s="204" t="s">
        <v>321</v>
      </c>
      <c r="C108" s="205"/>
      <c r="D108" s="206"/>
      <c r="E108" s="51">
        <v>1</v>
      </c>
      <c r="F108" s="140"/>
      <c r="G108" s="140"/>
      <c r="H108" s="140"/>
      <c r="I108" s="35"/>
      <c r="J108" s="196"/>
      <c r="K108" s="156"/>
    </row>
    <row r="109" spans="1:11" ht="45" customHeight="1" x14ac:dyDescent="0.25">
      <c r="A109" s="76">
        <v>96</v>
      </c>
      <c r="B109" s="201" t="s">
        <v>221</v>
      </c>
      <c r="C109" s="201"/>
      <c r="D109" s="201"/>
      <c r="E109" s="51">
        <v>1</v>
      </c>
      <c r="F109" s="140"/>
      <c r="G109" s="140"/>
      <c r="H109" s="140"/>
      <c r="I109" s="35"/>
      <c r="J109" s="196"/>
      <c r="K109" s="156"/>
    </row>
    <row r="110" spans="1:11" ht="45" customHeight="1" x14ac:dyDescent="0.25">
      <c r="A110" s="76">
        <v>97</v>
      </c>
      <c r="B110" s="189" t="s">
        <v>222</v>
      </c>
      <c r="C110" s="189"/>
      <c r="D110" s="189"/>
      <c r="E110" s="51">
        <v>1</v>
      </c>
      <c r="F110" s="140"/>
      <c r="G110" s="140"/>
      <c r="H110" s="140"/>
      <c r="I110" s="35"/>
      <c r="J110" s="196"/>
      <c r="K110" s="156"/>
    </row>
    <row r="111" spans="1:11" ht="45" customHeight="1" x14ac:dyDescent="0.25">
      <c r="A111" s="76">
        <v>98</v>
      </c>
      <c r="B111" s="189" t="s">
        <v>223</v>
      </c>
      <c r="C111" s="189"/>
      <c r="D111" s="189"/>
      <c r="E111" s="51">
        <v>1</v>
      </c>
      <c r="F111" s="140"/>
      <c r="G111" s="140"/>
      <c r="H111" s="140"/>
      <c r="I111" s="35"/>
      <c r="J111" s="196"/>
      <c r="K111" s="156"/>
    </row>
    <row r="112" spans="1:11" ht="45" customHeight="1" x14ac:dyDescent="0.25">
      <c r="A112" s="76">
        <v>99</v>
      </c>
      <c r="B112" s="189" t="s">
        <v>214</v>
      </c>
      <c r="C112" s="189"/>
      <c r="D112" s="189"/>
      <c r="E112" s="51">
        <v>1</v>
      </c>
      <c r="F112" s="140"/>
      <c r="G112" s="140"/>
      <c r="H112" s="140"/>
      <c r="I112" s="35"/>
      <c r="J112" s="196"/>
      <c r="K112" s="156"/>
    </row>
    <row r="113" spans="1:11" ht="45" customHeight="1" x14ac:dyDescent="0.25">
      <c r="A113" s="76">
        <v>100</v>
      </c>
      <c r="B113" s="189" t="s">
        <v>224</v>
      </c>
      <c r="C113" s="189"/>
      <c r="D113" s="189"/>
      <c r="E113" s="51">
        <v>1</v>
      </c>
      <c r="F113" s="140"/>
      <c r="G113" s="140"/>
      <c r="H113" s="140"/>
      <c r="I113" s="35"/>
      <c r="J113" s="196"/>
      <c r="K113" s="156"/>
    </row>
    <row r="114" spans="1:11" ht="45" customHeight="1" x14ac:dyDescent="0.25">
      <c r="A114" s="76">
        <v>101</v>
      </c>
      <c r="B114" s="189" t="s">
        <v>225</v>
      </c>
      <c r="C114" s="189"/>
      <c r="D114" s="189"/>
      <c r="E114" s="51">
        <v>1</v>
      </c>
      <c r="F114" s="140"/>
      <c r="G114" s="140"/>
      <c r="H114" s="140"/>
      <c r="I114" s="35"/>
      <c r="J114" s="196"/>
      <c r="K114" s="156"/>
    </row>
    <row r="115" spans="1:11" ht="45" customHeight="1" x14ac:dyDescent="0.25">
      <c r="A115" s="76">
        <v>102</v>
      </c>
      <c r="B115" s="189" t="s">
        <v>226</v>
      </c>
      <c r="C115" s="189"/>
      <c r="D115" s="189"/>
      <c r="E115" s="51">
        <v>1</v>
      </c>
      <c r="F115" s="140"/>
      <c r="G115" s="140"/>
      <c r="H115" s="140"/>
      <c r="I115" s="35"/>
      <c r="J115" s="196"/>
      <c r="K115" s="156"/>
    </row>
    <row r="116" spans="1:11" ht="45" customHeight="1" x14ac:dyDescent="0.25">
      <c r="A116" s="76">
        <v>103</v>
      </c>
      <c r="B116" s="189" t="s">
        <v>227</v>
      </c>
      <c r="C116" s="189"/>
      <c r="D116" s="189"/>
      <c r="E116" s="51">
        <v>1</v>
      </c>
      <c r="F116" s="140"/>
      <c r="G116" s="140"/>
      <c r="H116" s="140"/>
      <c r="I116" s="35"/>
      <c r="J116" s="196"/>
      <c r="K116" s="156"/>
    </row>
    <row r="117" spans="1:11" ht="45" customHeight="1" x14ac:dyDescent="0.25">
      <c r="A117" s="76">
        <v>104</v>
      </c>
      <c r="B117" s="189" t="s">
        <v>228</v>
      </c>
      <c r="C117" s="189"/>
      <c r="D117" s="189"/>
      <c r="E117" s="51">
        <v>1</v>
      </c>
      <c r="F117" s="140"/>
      <c r="G117" s="140"/>
      <c r="H117" s="140"/>
      <c r="I117" s="35"/>
      <c r="J117" s="196"/>
      <c r="K117" s="156"/>
    </row>
    <row r="118" spans="1:11" ht="45" customHeight="1" x14ac:dyDescent="0.25">
      <c r="A118" s="76">
        <v>105</v>
      </c>
      <c r="B118" s="189" t="s">
        <v>229</v>
      </c>
      <c r="C118" s="189"/>
      <c r="D118" s="189"/>
      <c r="E118" s="51">
        <v>1</v>
      </c>
      <c r="F118" s="140"/>
      <c r="G118" s="140"/>
      <c r="H118" s="140"/>
      <c r="I118" s="35"/>
      <c r="J118" s="196"/>
      <c r="K118" s="156"/>
    </row>
    <row r="119" spans="1:11" ht="45" customHeight="1" x14ac:dyDescent="0.25">
      <c r="A119" s="76">
        <v>106</v>
      </c>
      <c r="B119" s="189" t="s">
        <v>200</v>
      </c>
      <c r="C119" s="189"/>
      <c r="D119" s="189"/>
      <c r="E119" s="51">
        <v>1</v>
      </c>
      <c r="F119" s="140"/>
      <c r="G119" s="140"/>
      <c r="H119" s="140"/>
      <c r="I119" s="35"/>
      <c r="J119" s="196"/>
      <c r="K119" s="156"/>
    </row>
    <row r="120" spans="1:11" ht="45" customHeight="1" x14ac:dyDescent="0.25">
      <c r="A120" s="76">
        <v>107</v>
      </c>
      <c r="B120" s="189" t="s">
        <v>221</v>
      </c>
      <c r="C120" s="189"/>
      <c r="D120" s="189"/>
      <c r="E120" s="51">
        <v>1</v>
      </c>
      <c r="F120" s="140"/>
      <c r="G120" s="140"/>
      <c r="H120" s="140"/>
      <c r="I120" s="35"/>
      <c r="J120" s="196"/>
      <c r="K120" s="156"/>
    </row>
    <row r="121" spans="1:11" ht="45" customHeight="1" x14ac:dyDescent="0.25">
      <c r="A121" s="76">
        <v>108</v>
      </c>
      <c r="B121" s="189" t="s">
        <v>230</v>
      </c>
      <c r="C121" s="189"/>
      <c r="D121" s="189"/>
      <c r="E121" s="51">
        <v>1</v>
      </c>
      <c r="F121" s="140"/>
      <c r="G121" s="140"/>
      <c r="H121" s="140"/>
      <c r="I121" s="35"/>
      <c r="J121" s="196"/>
      <c r="K121" s="156"/>
    </row>
    <row r="122" spans="1:11" ht="45" customHeight="1" x14ac:dyDescent="0.25">
      <c r="A122" s="76">
        <v>109</v>
      </c>
      <c r="B122" s="189" t="s">
        <v>231</v>
      </c>
      <c r="C122" s="189"/>
      <c r="D122" s="189"/>
      <c r="E122" s="51">
        <v>1</v>
      </c>
      <c r="F122" s="140"/>
      <c r="G122" s="140"/>
      <c r="H122" s="140"/>
      <c r="I122" s="35"/>
      <c r="J122" s="196"/>
      <c r="K122" s="156"/>
    </row>
    <row r="123" spans="1:11" ht="45" customHeight="1" x14ac:dyDescent="0.25">
      <c r="A123" s="76">
        <v>110</v>
      </c>
      <c r="B123" s="189" t="s">
        <v>232</v>
      </c>
      <c r="C123" s="189"/>
      <c r="D123" s="189"/>
      <c r="E123" s="51">
        <v>1</v>
      </c>
      <c r="F123" s="140"/>
      <c r="G123" s="149"/>
      <c r="H123" s="140"/>
      <c r="I123" s="35"/>
      <c r="J123" s="196"/>
      <c r="K123" s="156"/>
    </row>
    <row r="124" spans="1:11" ht="45" customHeight="1" x14ac:dyDescent="0.25">
      <c r="A124" s="76">
        <v>111</v>
      </c>
      <c r="B124" s="189" t="s">
        <v>233</v>
      </c>
      <c r="C124" s="189"/>
      <c r="D124" s="189"/>
      <c r="E124" s="51">
        <v>1</v>
      </c>
      <c r="F124" s="140"/>
      <c r="G124" s="140"/>
      <c r="H124" s="140"/>
      <c r="I124" s="35"/>
      <c r="J124" s="196"/>
      <c r="K124" s="156"/>
    </row>
    <row r="125" spans="1:11" ht="45" customHeight="1" x14ac:dyDescent="0.25">
      <c r="A125" s="76">
        <v>112</v>
      </c>
      <c r="B125" s="189" t="s">
        <v>283</v>
      </c>
      <c r="C125" s="189"/>
      <c r="D125" s="189"/>
      <c r="E125" s="51">
        <v>1</v>
      </c>
      <c r="F125" s="140"/>
      <c r="G125" s="140"/>
      <c r="H125" s="140"/>
      <c r="I125" s="35"/>
      <c r="J125" s="196"/>
      <c r="K125" s="156"/>
    </row>
    <row r="126" spans="1:11" ht="45" customHeight="1" thickBot="1" x14ac:dyDescent="0.3">
      <c r="A126" s="76">
        <v>113</v>
      </c>
      <c r="B126" s="190" t="s">
        <v>234</v>
      </c>
      <c r="C126" s="190"/>
      <c r="D126" s="190"/>
      <c r="E126" s="59">
        <v>1</v>
      </c>
      <c r="F126" s="144"/>
      <c r="G126" s="144"/>
      <c r="H126" s="144"/>
      <c r="I126" s="89"/>
      <c r="J126" s="196"/>
      <c r="K126" s="156"/>
    </row>
    <row r="127" spans="1:11" ht="45" customHeight="1" thickTop="1" thickBot="1" x14ac:dyDescent="0.3">
      <c r="A127" s="60"/>
      <c r="B127" s="60"/>
      <c r="C127" s="60"/>
      <c r="D127" s="60"/>
      <c r="E127" s="60"/>
      <c r="F127" s="60"/>
      <c r="G127" s="60"/>
      <c r="H127" s="61" t="s">
        <v>354</v>
      </c>
      <c r="I127" s="96"/>
      <c r="J127" s="56"/>
      <c r="K127" s="56"/>
    </row>
    <row r="128" spans="1:11" ht="15.75" thickTop="1" x14ac:dyDescent="0.25">
      <c r="A128" s="53"/>
      <c r="B128" s="53"/>
      <c r="C128" s="53"/>
      <c r="D128" s="53"/>
      <c r="E128" s="53"/>
      <c r="F128" s="53"/>
      <c r="G128" s="53"/>
      <c r="H128" s="55"/>
      <c r="I128" s="56"/>
      <c r="J128" s="56"/>
      <c r="K128" s="41"/>
    </row>
    <row r="129" spans="1:11" ht="15.75" thickBot="1" x14ac:dyDescent="0.3">
      <c r="A129" s="210" t="s">
        <v>367</v>
      </c>
      <c r="B129" s="210"/>
      <c r="C129" s="210"/>
      <c r="D129" s="210"/>
      <c r="E129" s="210"/>
      <c r="F129" s="210"/>
      <c r="G129" s="210"/>
      <c r="H129" s="210"/>
      <c r="I129" s="210"/>
      <c r="J129" s="211"/>
      <c r="K129" s="211"/>
    </row>
    <row r="130" spans="1:11" ht="45" customHeight="1" thickTop="1" thickBot="1" x14ac:dyDescent="0.3">
      <c r="A130" s="38" t="s">
        <v>43</v>
      </c>
      <c r="B130" s="197" t="s">
        <v>180</v>
      </c>
      <c r="C130" s="197"/>
      <c r="D130" s="197"/>
      <c r="E130" s="57" t="s">
        <v>353</v>
      </c>
      <c r="F130" s="58" t="s">
        <v>183</v>
      </c>
      <c r="G130" s="58" t="s">
        <v>211</v>
      </c>
      <c r="H130" s="58" t="s">
        <v>213</v>
      </c>
      <c r="I130" s="99" t="s">
        <v>4</v>
      </c>
      <c r="J130" s="95" t="s">
        <v>4</v>
      </c>
      <c r="K130" s="95"/>
    </row>
    <row r="131" spans="1:11" ht="45" customHeight="1" thickTop="1" x14ac:dyDescent="0.25">
      <c r="A131" s="76">
        <v>114</v>
      </c>
      <c r="B131" s="209" t="s">
        <v>184</v>
      </c>
      <c r="C131" s="209"/>
      <c r="D131" s="209"/>
      <c r="E131" s="51">
        <v>1</v>
      </c>
      <c r="F131" s="76"/>
      <c r="G131" s="76"/>
      <c r="H131" s="76"/>
      <c r="I131" s="76"/>
      <c r="J131" s="156"/>
      <c r="K131" s="156"/>
    </row>
    <row r="132" spans="1:11" ht="45" customHeight="1" x14ac:dyDescent="0.25">
      <c r="A132" s="76">
        <v>115</v>
      </c>
      <c r="B132" s="208" t="s">
        <v>185</v>
      </c>
      <c r="C132" s="208"/>
      <c r="D132" s="208"/>
      <c r="E132" s="51">
        <v>1</v>
      </c>
      <c r="F132" s="35"/>
      <c r="G132" s="35"/>
      <c r="H132" s="35"/>
      <c r="I132" s="35"/>
      <c r="J132" s="156"/>
      <c r="K132" s="156"/>
    </row>
    <row r="133" spans="1:11" ht="45" customHeight="1" x14ac:dyDescent="0.25">
      <c r="A133" s="76">
        <v>116</v>
      </c>
      <c r="B133" s="207" t="s">
        <v>186</v>
      </c>
      <c r="C133" s="207"/>
      <c r="D133" s="207"/>
      <c r="E133" s="51">
        <v>1</v>
      </c>
      <c r="F133" s="35"/>
      <c r="G133" s="35"/>
      <c r="H133" s="35"/>
      <c r="I133" s="35"/>
      <c r="J133" s="156"/>
      <c r="K133" s="156"/>
    </row>
    <row r="134" spans="1:11" ht="45" customHeight="1" x14ac:dyDescent="0.25">
      <c r="A134" s="76">
        <v>117</v>
      </c>
      <c r="B134" s="207" t="s">
        <v>187</v>
      </c>
      <c r="C134" s="207"/>
      <c r="D134" s="207"/>
      <c r="E134" s="51">
        <v>1</v>
      </c>
      <c r="F134" s="35"/>
      <c r="G134" s="35"/>
      <c r="H134" s="35"/>
      <c r="I134" s="35"/>
      <c r="J134" s="156"/>
      <c r="K134" s="156"/>
    </row>
    <row r="135" spans="1:11" ht="45" customHeight="1" x14ac:dyDescent="0.25">
      <c r="A135" s="76">
        <v>118</v>
      </c>
      <c r="B135" s="207" t="s">
        <v>188</v>
      </c>
      <c r="C135" s="207"/>
      <c r="D135" s="207"/>
      <c r="E135" s="51">
        <v>1</v>
      </c>
      <c r="F135" s="35"/>
      <c r="G135" s="35"/>
      <c r="H135" s="35"/>
      <c r="I135" s="35"/>
      <c r="J135" s="156"/>
      <c r="K135" s="156"/>
    </row>
    <row r="136" spans="1:11" ht="45" customHeight="1" x14ac:dyDescent="0.25">
      <c r="A136" s="76">
        <v>119</v>
      </c>
      <c r="B136" s="201" t="s">
        <v>189</v>
      </c>
      <c r="C136" s="201"/>
      <c r="D136" s="201"/>
      <c r="E136" s="51">
        <v>1</v>
      </c>
      <c r="F136" s="35"/>
      <c r="G136" s="35"/>
      <c r="H136" s="35"/>
      <c r="I136" s="35"/>
      <c r="J136" s="156"/>
      <c r="K136" s="156"/>
    </row>
    <row r="137" spans="1:11" ht="45" customHeight="1" x14ac:dyDescent="0.25">
      <c r="A137" s="76">
        <v>120</v>
      </c>
      <c r="B137" s="201" t="s">
        <v>190</v>
      </c>
      <c r="C137" s="201"/>
      <c r="D137" s="201"/>
      <c r="E137" s="51">
        <v>1</v>
      </c>
      <c r="F137" s="35"/>
      <c r="G137" s="35"/>
      <c r="H137" s="35"/>
      <c r="I137" s="35"/>
      <c r="J137" s="156"/>
      <c r="K137" s="156"/>
    </row>
    <row r="138" spans="1:11" ht="45" customHeight="1" x14ac:dyDescent="0.25">
      <c r="A138" s="76">
        <v>121</v>
      </c>
      <c r="B138" s="201" t="s">
        <v>191</v>
      </c>
      <c r="C138" s="201"/>
      <c r="D138" s="201"/>
      <c r="E138" s="51">
        <v>1</v>
      </c>
      <c r="F138" s="35"/>
      <c r="G138" s="35"/>
      <c r="H138" s="35"/>
      <c r="I138" s="35"/>
      <c r="J138" s="156"/>
      <c r="K138" s="156"/>
    </row>
    <row r="139" spans="1:11" ht="45" customHeight="1" x14ac:dyDescent="0.25">
      <c r="A139" s="76">
        <v>122</v>
      </c>
      <c r="B139" s="201" t="s">
        <v>192</v>
      </c>
      <c r="C139" s="201"/>
      <c r="D139" s="201"/>
      <c r="E139" s="51">
        <v>1</v>
      </c>
      <c r="F139" s="35"/>
      <c r="G139" s="35"/>
      <c r="H139" s="35"/>
      <c r="I139" s="35"/>
      <c r="J139" s="156"/>
      <c r="K139" s="156"/>
    </row>
    <row r="140" spans="1:11" ht="45" customHeight="1" x14ac:dyDescent="0.25">
      <c r="A140" s="76">
        <v>123</v>
      </c>
      <c r="B140" s="201" t="s">
        <v>193</v>
      </c>
      <c r="C140" s="201"/>
      <c r="D140" s="201"/>
      <c r="E140" s="51">
        <v>1</v>
      </c>
      <c r="F140" s="35"/>
      <c r="G140" s="35"/>
      <c r="H140" s="35"/>
      <c r="I140" s="35"/>
      <c r="J140" s="156"/>
      <c r="K140" s="156"/>
    </row>
    <row r="141" spans="1:11" ht="45" customHeight="1" x14ac:dyDescent="0.25">
      <c r="A141" s="76">
        <v>124</v>
      </c>
      <c r="B141" s="201" t="s">
        <v>194</v>
      </c>
      <c r="C141" s="201"/>
      <c r="D141" s="201"/>
      <c r="E141" s="51">
        <v>1</v>
      </c>
      <c r="F141" s="35"/>
      <c r="G141" s="35"/>
      <c r="H141" s="35"/>
      <c r="I141" s="35"/>
      <c r="J141" s="156"/>
      <c r="K141" s="156"/>
    </row>
    <row r="142" spans="1:11" ht="45" customHeight="1" x14ac:dyDescent="0.25">
      <c r="A142" s="76">
        <v>125</v>
      </c>
      <c r="B142" s="201" t="s">
        <v>195</v>
      </c>
      <c r="C142" s="201"/>
      <c r="D142" s="201"/>
      <c r="E142" s="51">
        <v>1</v>
      </c>
      <c r="F142" s="35"/>
      <c r="G142" s="35"/>
      <c r="H142" s="35"/>
      <c r="I142" s="35"/>
      <c r="J142" s="156"/>
      <c r="K142" s="156"/>
    </row>
    <row r="143" spans="1:11" ht="45" customHeight="1" x14ac:dyDescent="0.25">
      <c r="A143" s="76">
        <v>126</v>
      </c>
      <c r="B143" s="201" t="s">
        <v>196</v>
      </c>
      <c r="C143" s="201"/>
      <c r="D143" s="201"/>
      <c r="E143" s="51">
        <v>1</v>
      </c>
      <c r="F143" s="35"/>
      <c r="G143" s="35"/>
      <c r="H143" s="35"/>
      <c r="I143" s="35"/>
      <c r="J143" s="156"/>
      <c r="K143" s="156"/>
    </row>
    <row r="144" spans="1:11" ht="45" customHeight="1" x14ac:dyDescent="0.25">
      <c r="A144" s="76">
        <v>127</v>
      </c>
      <c r="B144" s="204" t="s">
        <v>282</v>
      </c>
      <c r="C144" s="205"/>
      <c r="D144" s="206"/>
      <c r="E144" s="51">
        <v>1</v>
      </c>
      <c r="F144" s="35"/>
      <c r="G144" s="35"/>
      <c r="H144" s="35"/>
      <c r="I144" s="35"/>
      <c r="J144" s="156"/>
      <c r="K144" s="156"/>
    </row>
    <row r="145" spans="1:11" ht="45" customHeight="1" x14ac:dyDescent="0.25">
      <c r="A145" s="76">
        <v>128</v>
      </c>
      <c r="B145" s="201" t="s">
        <v>197</v>
      </c>
      <c r="C145" s="201"/>
      <c r="D145" s="201"/>
      <c r="E145" s="51">
        <v>1</v>
      </c>
      <c r="F145" s="35"/>
      <c r="G145" s="35"/>
      <c r="H145" s="35"/>
      <c r="I145" s="35"/>
      <c r="J145" s="156"/>
      <c r="K145" s="156"/>
    </row>
    <row r="146" spans="1:11" ht="45" customHeight="1" x14ac:dyDescent="0.25">
      <c r="A146" s="76">
        <v>129</v>
      </c>
      <c r="B146" s="204" t="s">
        <v>320</v>
      </c>
      <c r="C146" s="205"/>
      <c r="D146" s="206"/>
      <c r="E146" s="51">
        <v>1</v>
      </c>
      <c r="F146" s="35"/>
      <c r="G146" s="35"/>
      <c r="H146" s="35"/>
      <c r="I146" s="35"/>
      <c r="J146" s="156"/>
      <c r="K146" s="156"/>
    </row>
    <row r="147" spans="1:11" ht="45" customHeight="1" x14ac:dyDescent="0.25">
      <c r="A147" s="76">
        <v>130</v>
      </c>
      <c r="B147" s="201" t="s">
        <v>295</v>
      </c>
      <c r="C147" s="201"/>
      <c r="D147" s="201"/>
      <c r="E147" s="51">
        <v>1</v>
      </c>
      <c r="F147" s="35"/>
      <c r="G147" s="35"/>
      <c r="H147" s="35"/>
      <c r="I147" s="35"/>
      <c r="J147" s="156"/>
      <c r="K147" s="156"/>
    </row>
    <row r="148" spans="1:11" ht="45" customHeight="1" x14ac:dyDescent="0.25">
      <c r="A148" s="76">
        <v>131</v>
      </c>
      <c r="B148" s="201" t="s">
        <v>198</v>
      </c>
      <c r="C148" s="201"/>
      <c r="D148" s="201"/>
      <c r="E148" s="51">
        <v>1</v>
      </c>
      <c r="F148" s="35"/>
      <c r="G148" s="35"/>
      <c r="H148" s="35"/>
      <c r="I148" s="35"/>
      <c r="J148" s="156"/>
      <c r="K148" s="156"/>
    </row>
    <row r="149" spans="1:11" ht="45" customHeight="1" x14ac:dyDescent="0.25">
      <c r="A149" s="76">
        <v>132</v>
      </c>
      <c r="B149" s="201" t="s">
        <v>199</v>
      </c>
      <c r="C149" s="201"/>
      <c r="D149" s="201"/>
      <c r="E149" s="51">
        <v>1</v>
      </c>
      <c r="F149" s="35"/>
      <c r="G149" s="35"/>
      <c r="H149" s="35"/>
      <c r="I149" s="35"/>
      <c r="J149" s="156"/>
      <c r="K149" s="156"/>
    </row>
    <row r="150" spans="1:11" ht="45" customHeight="1" x14ac:dyDescent="0.25">
      <c r="A150" s="76">
        <v>133</v>
      </c>
      <c r="B150" s="201" t="s">
        <v>200</v>
      </c>
      <c r="C150" s="201"/>
      <c r="D150" s="201"/>
      <c r="E150" s="51">
        <v>1</v>
      </c>
      <c r="F150" s="35"/>
      <c r="G150" s="35"/>
      <c r="H150" s="35"/>
      <c r="I150" s="35"/>
      <c r="J150" s="156"/>
      <c r="K150" s="156"/>
    </row>
    <row r="151" spans="1:11" ht="45" customHeight="1" x14ac:dyDescent="0.25">
      <c r="A151" s="76">
        <v>134</v>
      </c>
      <c r="B151" s="201" t="s">
        <v>201</v>
      </c>
      <c r="C151" s="201"/>
      <c r="D151" s="201"/>
      <c r="E151" s="51">
        <v>1</v>
      </c>
      <c r="F151" s="35"/>
      <c r="G151" s="35"/>
      <c r="H151" s="35"/>
      <c r="I151" s="35"/>
      <c r="J151" s="156"/>
      <c r="K151" s="156"/>
    </row>
    <row r="152" spans="1:11" ht="45" customHeight="1" x14ac:dyDescent="0.25">
      <c r="A152" s="76">
        <v>135</v>
      </c>
      <c r="B152" s="201" t="s">
        <v>202</v>
      </c>
      <c r="C152" s="201"/>
      <c r="D152" s="201"/>
      <c r="E152" s="51">
        <v>1</v>
      </c>
      <c r="F152" s="35"/>
      <c r="G152" s="35"/>
      <c r="H152" s="35"/>
      <c r="I152" s="35"/>
      <c r="J152" s="156"/>
      <c r="K152" s="156"/>
    </row>
    <row r="153" spans="1:11" ht="45" customHeight="1" x14ac:dyDescent="0.25">
      <c r="A153" s="76">
        <v>136</v>
      </c>
      <c r="B153" s="201" t="s">
        <v>203</v>
      </c>
      <c r="C153" s="201"/>
      <c r="D153" s="201"/>
      <c r="E153" s="51">
        <v>1</v>
      </c>
      <c r="F153" s="35"/>
      <c r="G153" s="35"/>
      <c r="H153" s="35"/>
      <c r="I153" s="35"/>
      <c r="J153" s="156"/>
      <c r="K153" s="156"/>
    </row>
    <row r="154" spans="1:11" ht="45" customHeight="1" x14ac:dyDescent="0.25">
      <c r="A154" s="76">
        <v>137</v>
      </c>
      <c r="B154" s="201" t="s">
        <v>204</v>
      </c>
      <c r="C154" s="201"/>
      <c r="D154" s="201"/>
      <c r="E154" s="51">
        <v>1</v>
      </c>
      <c r="F154" s="35"/>
      <c r="G154" s="35"/>
      <c r="H154" s="35"/>
      <c r="I154" s="35"/>
      <c r="J154" s="156"/>
      <c r="K154" s="156"/>
    </row>
    <row r="155" spans="1:11" ht="45" customHeight="1" x14ac:dyDescent="0.25">
      <c r="A155" s="76">
        <v>138</v>
      </c>
      <c r="B155" s="201" t="s">
        <v>205</v>
      </c>
      <c r="C155" s="201"/>
      <c r="D155" s="201"/>
      <c r="E155" s="51">
        <v>1</v>
      </c>
      <c r="F155" s="35"/>
      <c r="G155" s="35"/>
      <c r="H155" s="35"/>
      <c r="I155" s="35"/>
      <c r="J155" s="156"/>
      <c r="K155" s="156"/>
    </row>
    <row r="156" spans="1:11" ht="45" customHeight="1" x14ac:dyDescent="0.25">
      <c r="A156" s="76">
        <v>139</v>
      </c>
      <c r="B156" s="201" t="s">
        <v>206</v>
      </c>
      <c r="C156" s="201"/>
      <c r="D156" s="201"/>
      <c r="E156" s="51">
        <v>1</v>
      </c>
      <c r="F156" s="35"/>
      <c r="G156" s="35"/>
      <c r="H156" s="35"/>
      <c r="I156" s="35"/>
      <c r="J156" s="156"/>
      <c r="K156" s="156"/>
    </row>
    <row r="157" spans="1:11" ht="45" customHeight="1" x14ac:dyDescent="0.25">
      <c r="A157" s="76">
        <v>140</v>
      </c>
      <c r="B157" s="201" t="s">
        <v>207</v>
      </c>
      <c r="C157" s="201"/>
      <c r="D157" s="201"/>
      <c r="E157" s="51">
        <v>1</v>
      </c>
      <c r="F157" s="35"/>
      <c r="G157" s="35"/>
      <c r="H157" s="35"/>
      <c r="I157" s="35"/>
      <c r="J157" s="156"/>
      <c r="K157" s="156"/>
    </row>
    <row r="158" spans="1:11" ht="45" customHeight="1" x14ac:dyDescent="0.25">
      <c r="A158" s="76">
        <v>141</v>
      </c>
      <c r="B158" s="201" t="s">
        <v>208</v>
      </c>
      <c r="C158" s="201"/>
      <c r="D158" s="201"/>
      <c r="E158" s="51">
        <v>1</v>
      </c>
      <c r="F158" s="35"/>
      <c r="G158" s="35"/>
      <c r="H158" s="35"/>
      <c r="I158" s="35"/>
      <c r="J158" s="156"/>
      <c r="K158" s="156"/>
    </row>
    <row r="159" spans="1:11" ht="45" customHeight="1" x14ac:dyDescent="0.25">
      <c r="A159" s="76">
        <v>142</v>
      </c>
      <c r="B159" s="201" t="s">
        <v>209</v>
      </c>
      <c r="C159" s="201"/>
      <c r="D159" s="201"/>
      <c r="E159" s="51">
        <v>1</v>
      </c>
      <c r="F159" s="35"/>
      <c r="G159" s="35"/>
      <c r="H159" s="35"/>
      <c r="I159" s="35"/>
      <c r="J159" s="156"/>
      <c r="K159" s="156"/>
    </row>
    <row r="160" spans="1:11" ht="45" customHeight="1" x14ac:dyDescent="0.25">
      <c r="A160" s="76">
        <v>143</v>
      </c>
      <c r="B160" s="201" t="s">
        <v>210</v>
      </c>
      <c r="C160" s="201"/>
      <c r="D160" s="201"/>
      <c r="E160" s="51">
        <v>1</v>
      </c>
      <c r="F160" s="35"/>
      <c r="G160" s="35"/>
      <c r="H160" s="35"/>
      <c r="I160" s="35"/>
      <c r="J160" s="156"/>
      <c r="K160" s="156"/>
    </row>
    <row r="161" spans="1:11" ht="45" customHeight="1" x14ac:dyDescent="0.25">
      <c r="A161" s="76">
        <v>144</v>
      </c>
      <c r="B161" s="201" t="s">
        <v>214</v>
      </c>
      <c r="C161" s="201"/>
      <c r="D161" s="201"/>
      <c r="E161" s="51">
        <v>1</v>
      </c>
      <c r="F161" s="35"/>
      <c r="G161" s="35"/>
      <c r="H161" s="35"/>
      <c r="I161" s="35"/>
      <c r="J161" s="156"/>
      <c r="K161" s="156"/>
    </row>
    <row r="162" spans="1:11" ht="45" customHeight="1" x14ac:dyDescent="0.25">
      <c r="A162" s="76">
        <v>145</v>
      </c>
      <c r="B162" s="201" t="s">
        <v>215</v>
      </c>
      <c r="C162" s="201"/>
      <c r="D162" s="201"/>
      <c r="E162" s="51">
        <v>1</v>
      </c>
      <c r="F162" s="35"/>
      <c r="G162" s="35"/>
      <c r="H162" s="35"/>
      <c r="I162" s="35"/>
      <c r="J162" s="156"/>
      <c r="K162" s="156"/>
    </row>
    <row r="163" spans="1:11" ht="45" customHeight="1" x14ac:dyDescent="0.25">
      <c r="A163" s="76">
        <v>146</v>
      </c>
      <c r="B163" s="201" t="s">
        <v>216</v>
      </c>
      <c r="C163" s="201"/>
      <c r="D163" s="201"/>
      <c r="E163" s="51">
        <v>1</v>
      </c>
      <c r="F163" s="35"/>
      <c r="G163" s="35"/>
      <c r="H163" s="35"/>
      <c r="I163" s="35"/>
      <c r="J163" s="156"/>
      <c r="K163" s="156"/>
    </row>
    <row r="164" spans="1:11" ht="45" customHeight="1" x14ac:dyDescent="0.25">
      <c r="A164" s="76">
        <v>147</v>
      </c>
      <c r="B164" s="201" t="s">
        <v>217</v>
      </c>
      <c r="C164" s="201"/>
      <c r="D164" s="201"/>
      <c r="E164" s="51">
        <v>1</v>
      </c>
      <c r="F164" s="35"/>
      <c r="G164" s="35"/>
      <c r="H164" s="35"/>
      <c r="I164" s="35"/>
      <c r="J164" s="156"/>
      <c r="K164" s="156"/>
    </row>
    <row r="165" spans="1:11" ht="45" customHeight="1" x14ac:dyDescent="0.25">
      <c r="A165" s="76">
        <v>148</v>
      </c>
      <c r="B165" s="201" t="s">
        <v>218</v>
      </c>
      <c r="C165" s="201"/>
      <c r="D165" s="201"/>
      <c r="E165" s="51">
        <v>1</v>
      </c>
      <c r="F165" s="35"/>
      <c r="G165" s="35"/>
      <c r="H165" s="35"/>
      <c r="I165" s="35"/>
      <c r="J165" s="156"/>
      <c r="K165" s="156"/>
    </row>
    <row r="166" spans="1:11" ht="45" customHeight="1" x14ac:dyDescent="0.25">
      <c r="A166" s="76">
        <v>149</v>
      </c>
      <c r="B166" s="201" t="s">
        <v>219</v>
      </c>
      <c r="C166" s="201"/>
      <c r="D166" s="201"/>
      <c r="E166" s="51">
        <v>1</v>
      </c>
      <c r="F166" s="35"/>
      <c r="G166" s="35"/>
      <c r="H166" s="35"/>
      <c r="I166" s="35"/>
      <c r="J166" s="156"/>
      <c r="K166" s="156"/>
    </row>
    <row r="167" spans="1:11" ht="45" customHeight="1" x14ac:dyDescent="0.25">
      <c r="A167" s="76">
        <v>150</v>
      </c>
      <c r="B167" s="201" t="s">
        <v>220</v>
      </c>
      <c r="C167" s="201"/>
      <c r="D167" s="201"/>
      <c r="E167" s="51">
        <v>1</v>
      </c>
      <c r="F167" s="35"/>
      <c r="G167" s="35"/>
      <c r="H167" s="35"/>
      <c r="I167" s="35"/>
      <c r="J167" s="156"/>
      <c r="K167" s="156"/>
    </row>
    <row r="168" spans="1:11" ht="45" customHeight="1" x14ac:dyDescent="0.25">
      <c r="A168" s="76">
        <v>151</v>
      </c>
      <c r="B168" s="204" t="s">
        <v>321</v>
      </c>
      <c r="C168" s="205"/>
      <c r="D168" s="206"/>
      <c r="E168" s="51">
        <v>1</v>
      </c>
      <c r="F168" s="35"/>
      <c r="G168" s="35"/>
      <c r="H168" s="35"/>
      <c r="I168" s="35"/>
      <c r="J168" s="156"/>
      <c r="K168" s="156"/>
    </row>
    <row r="169" spans="1:11" ht="45" customHeight="1" x14ac:dyDescent="0.25">
      <c r="A169" s="76">
        <v>152</v>
      </c>
      <c r="B169" s="201" t="s">
        <v>221</v>
      </c>
      <c r="C169" s="201"/>
      <c r="D169" s="201"/>
      <c r="E169" s="51">
        <v>1</v>
      </c>
      <c r="F169" s="35"/>
      <c r="G169" s="35"/>
      <c r="H169" s="35"/>
      <c r="I169" s="35"/>
      <c r="J169" s="156"/>
      <c r="K169" s="156"/>
    </row>
    <row r="170" spans="1:11" ht="45" customHeight="1" x14ac:dyDescent="0.25">
      <c r="A170" s="76">
        <v>153</v>
      </c>
      <c r="B170" s="189" t="s">
        <v>222</v>
      </c>
      <c r="C170" s="189"/>
      <c r="D170" s="189"/>
      <c r="E170" s="51">
        <v>1</v>
      </c>
      <c r="F170" s="35"/>
      <c r="G170" s="35"/>
      <c r="H170" s="35"/>
      <c r="I170" s="35"/>
      <c r="J170" s="156"/>
      <c r="K170" s="156"/>
    </row>
    <row r="171" spans="1:11" ht="45" customHeight="1" x14ac:dyDescent="0.25">
      <c r="A171" s="76">
        <v>154</v>
      </c>
      <c r="B171" s="189" t="s">
        <v>223</v>
      </c>
      <c r="C171" s="189"/>
      <c r="D171" s="189"/>
      <c r="E171" s="51">
        <v>1</v>
      </c>
      <c r="F171" s="35"/>
      <c r="G171" s="35"/>
      <c r="H171" s="35"/>
      <c r="I171" s="35"/>
      <c r="J171" s="156"/>
      <c r="K171" s="156"/>
    </row>
    <row r="172" spans="1:11" ht="45" customHeight="1" x14ac:dyDescent="0.25">
      <c r="A172" s="76">
        <v>155</v>
      </c>
      <c r="B172" s="189" t="s">
        <v>214</v>
      </c>
      <c r="C172" s="189"/>
      <c r="D172" s="189"/>
      <c r="E172" s="51">
        <v>1</v>
      </c>
      <c r="F172" s="35"/>
      <c r="G172" s="35"/>
      <c r="H172" s="35"/>
      <c r="I172" s="35"/>
      <c r="J172" s="156"/>
      <c r="K172" s="156"/>
    </row>
    <row r="173" spans="1:11" ht="45" customHeight="1" x14ac:dyDescent="0.25">
      <c r="A173" s="76">
        <v>156</v>
      </c>
      <c r="B173" s="189" t="s">
        <v>224</v>
      </c>
      <c r="C173" s="189"/>
      <c r="D173" s="189"/>
      <c r="E173" s="51">
        <v>1</v>
      </c>
      <c r="F173" s="35"/>
      <c r="G173" s="35"/>
      <c r="H173" s="35"/>
      <c r="I173" s="35"/>
      <c r="J173" s="156"/>
      <c r="K173" s="156"/>
    </row>
    <row r="174" spans="1:11" ht="45" customHeight="1" x14ac:dyDescent="0.25">
      <c r="A174" s="76">
        <v>157</v>
      </c>
      <c r="B174" s="189" t="s">
        <v>225</v>
      </c>
      <c r="C174" s="189"/>
      <c r="D174" s="189"/>
      <c r="E174" s="51">
        <v>1</v>
      </c>
      <c r="F174" s="35"/>
      <c r="G174" s="35"/>
      <c r="H174" s="35"/>
      <c r="I174" s="35"/>
      <c r="J174" s="156"/>
      <c r="K174" s="156"/>
    </row>
    <row r="175" spans="1:11" ht="45" customHeight="1" x14ac:dyDescent="0.25">
      <c r="A175" s="76">
        <v>158</v>
      </c>
      <c r="B175" s="189" t="s">
        <v>226</v>
      </c>
      <c r="C175" s="189"/>
      <c r="D175" s="189"/>
      <c r="E175" s="51">
        <v>1</v>
      </c>
      <c r="F175" s="35"/>
      <c r="G175" s="35"/>
      <c r="H175" s="35"/>
      <c r="I175" s="35"/>
      <c r="J175" s="156"/>
      <c r="K175" s="156"/>
    </row>
    <row r="176" spans="1:11" ht="45" customHeight="1" x14ac:dyDescent="0.25">
      <c r="A176" s="76">
        <v>159</v>
      </c>
      <c r="B176" s="189" t="s">
        <v>227</v>
      </c>
      <c r="C176" s="189"/>
      <c r="D176" s="189"/>
      <c r="E176" s="51">
        <v>1</v>
      </c>
      <c r="F176" s="35"/>
      <c r="G176" s="35"/>
      <c r="H176" s="35"/>
      <c r="I176" s="35"/>
      <c r="J176" s="156"/>
      <c r="K176" s="156"/>
    </row>
    <row r="177" spans="1:11" ht="45" customHeight="1" x14ac:dyDescent="0.25">
      <c r="A177" s="76">
        <v>160</v>
      </c>
      <c r="B177" s="189" t="s">
        <v>228</v>
      </c>
      <c r="C177" s="189"/>
      <c r="D177" s="189"/>
      <c r="E177" s="51">
        <v>1</v>
      </c>
      <c r="F177" s="35"/>
      <c r="G177" s="35"/>
      <c r="H177" s="35"/>
      <c r="I177" s="35"/>
      <c r="J177" s="156"/>
      <c r="K177" s="156"/>
    </row>
    <row r="178" spans="1:11" ht="45" customHeight="1" x14ac:dyDescent="0.25">
      <c r="A178" s="76">
        <v>161</v>
      </c>
      <c r="B178" s="189" t="s">
        <v>229</v>
      </c>
      <c r="C178" s="189"/>
      <c r="D178" s="189"/>
      <c r="E178" s="51">
        <v>1</v>
      </c>
      <c r="F178" s="35"/>
      <c r="G178" s="35"/>
      <c r="H178" s="35"/>
      <c r="I178" s="35"/>
      <c r="J178" s="156"/>
      <c r="K178" s="156"/>
    </row>
    <row r="179" spans="1:11" ht="45" customHeight="1" x14ac:dyDescent="0.25">
      <c r="A179" s="76">
        <v>162</v>
      </c>
      <c r="B179" s="189" t="s">
        <v>200</v>
      </c>
      <c r="C179" s="189"/>
      <c r="D179" s="189"/>
      <c r="E179" s="51">
        <v>1</v>
      </c>
      <c r="F179" s="35"/>
      <c r="G179" s="35"/>
      <c r="H179" s="35"/>
      <c r="I179" s="35"/>
      <c r="J179" s="156"/>
      <c r="K179" s="156"/>
    </row>
    <row r="180" spans="1:11" ht="45" customHeight="1" x14ac:dyDescent="0.25">
      <c r="A180" s="76">
        <v>163</v>
      </c>
      <c r="B180" s="189" t="s">
        <v>221</v>
      </c>
      <c r="C180" s="189"/>
      <c r="D180" s="189"/>
      <c r="E180" s="51">
        <v>1</v>
      </c>
      <c r="F180" s="35"/>
      <c r="G180" s="35"/>
      <c r="H180" s="35"/>
      <c r="I180" s="35"/>
      <c r="J180" s="156"/>
      <c r="K180" s="156"/>
    </row>
    <row r="181" spans="1:11" ht="45" customHeight="1" x14ac:dyDescent="0.25">
      <c r="A181" s="76">
        <v>164</v>
      </c>
      <c r="B181" s="189" t="s">
        <v>230</v>
      </c>
      <c r="C181" s="189"/>
      <c r="D181" s="189"/>
      <c r="E181" s="51">
        <v>1</v>
      </c>
      <c r="F181" s="35"/>
      <c r="G181" s="35"/>
      <c r="H181" s="35"/>
      <c r="I181" s="35"/>
      <c r="J181" s="156"/>
      <c r="K181" s="156"/>
    </row>
    <row r="182" spans="1:11" ht="45" customHeight="1" x14ac:dyDescent="0.25">
      <c r="A182" s="76">
        <v>165</v>
      </c>
      <c r="B182" s="189" t="s">
        <v>231</v>
      </c>
      <c r="C182" s="189"/>
      <c r="D182" s="189"/>
      <c r="E182" s="51">
        <v>1</v>
      </c>
      <c r="F182" s="35"/>
      <c r="G182" s="35"/>
      <c r="H182" s="35"/>
      <c r="I182" s="35"/>
      <c r="J182" s="156"/>
      <c r="K182" s="156"/>
    </row>
    <row r="183" spans="1:11" ht="45" customHeight="1" x14ac:dyDescent="0.25">
      <c r="A183" s="76">
        <v>166</v>
      </c>
      <c r="B183" s="189" t="s">
        <v>232</v>
      </c>
      <c r="C183" s="189"/>
      <c r="D183" s="189"/>
      <c r="E183" s="51">
        <v>1</v>
      </c>
      <c r="F183" s="35"/>
      <c r="G183" s="35"/>
      <c r="H183" s="35"/>
      <c r="I183" s="35"/>
      <c r="J183" s="156"/>
      <c r="K183" s="156"/>
    </row>
    <row r="184" spans="1:11" ht="45" customHeight="1" x14ac:dyDescent="0.25">
      <c r="A184" s="76">
        <v>167</v>
      </c>
      <c r="B184" s="189" t="s">
        <v>233</v>
      </c>
      <c r="C184" s="189"/>
      <c r="D184" s="189"/>
      <c r="E184" s="51">
        <v>1</v>
      </c>
      <c r="F184" s="35"/>
      <c r="G184" s="35"/>
      <c r="H184" s="35"/>
      <c r="I184" s="35"/>
      <c r="J184" s="156"/>
      <c r="K184" s="156"/>
    </row>
    <row r="185" spans="1:11" ht="45" customHeight="1" x14ac:dyDescent="0.25">
      <c r="A185" s="76">
        <v>168</v>
      </c>
      <c r="B185" s="189" t="s">
        <v>283</v>
      </c>
      <c r="C185" s="189"/>
      <c r="D185" s="189"/>
      <c r="E185" s="51">
        <v>1</v>
      </c>
      <c r="F185" s="35"/>
      <c r="G185" s="35"/>
      <c r="H185" s="35"/>
      <c r="I185" s="35"/>
      <c r="J185" s="156"/>
      <c r="K185" s="156"/>
    </row>
    <row r="186" spans="1:11" ht="45" customHeight="1" thickBot="1" x14ac:dyDescent="0.3">
      <c r="A186" s="76">
        <v>169</v>
      </c>
      <c r="B186" s="190" t="s">
        <v>234</v>
      </c>
      <c r="C186" s="190"/>
      <c r="D186" s="190"/>
      <c r="E186" s="59">
        <v>1</v>
      </c>
      <c r="F186" s="89"/>
      <c r="G186" s="89"/>
      <c r="H186" s="89"/>
      <c r="I186" s="89"/>
      <c r="J186" s="156"/>
      <c r="K186" s="156"/>
    </row>
    <row r="187" spans="1:11" ht="45" customHeight="1" thickTop="1" thickBot="1" x14ac:dyDescent="0.3">
      <c r="A187" s="19"/>
      <c r="B187" s="60"/>
      <c r="C187" s="60"/>
      <c r="D187" s="60"/>
      <c r="E187" s="60"/>
      <c r="F187" s="60"/>
      <c r="G187" s="60"/>
      <c r="H187" s="61" t="s">
        <v>354</v>
      </c>
      <c r="I187" s="96"/>
      <c r="J187" s="87"/>
      <c r="K187" s="87"/>
    </row>
    <row r="188" spans="1:11" ht="16.5" thickTop="1" thickBot="1" x14ac:dyDescent="0.3">
      <c r="A188" s="90" t="s">
        <v>368</v>
      </c>
      <c r="B188" s="91"/>
      <c r="C188" s="91"/>
      <c r="D188" s="91"/>
      <c r="E188" s="91"/>
      <c r="F188" s="91"/>
      <c r="G188" s="91"/>
      <c r="H188" s="91"/>
      <c r="I188" s="91"/>
      <c r="J188" s="40"/>
      <c r="K188" s="40"/>
    </row>
    <row r="189" spans="1:11" ht="45" customHeight="1" thickTop="1" thickBot="1" x14ac:dyDescent="0.3">
      <c r="A189" s="38" t="s">
        <v>43</v>
      </c>
      <c r="B189" s="197" t="s">
        <v>180</v>
      </c>
      <c r="C189" s="197"/>
      <c r="D189" s="197"/>
      <c r="E189" s="57" t="s">
        <v>353</v>
      </c>
      <c r="F189" s="58" t="s">
        <v>265</v>
      </c>
      <c r="G189" s="58" t="s">
        <v>266</v>
      </c>
      <c r="H189" s="58" t="s">
        <v>267</v>
      </c>
      <c r="I189" s="58" t="s">
        <v>4</v>
      </c>
      <c r="J189" s="194"/>
      <c r="K189" s="155"/>
    </row>
    <row r="190" spans="1:11" ht="45" customHeight="1" thickTop="1" x14ac:dyDescent="0.25">
      <c r="A190" s="76">
        <v>170</v>
      </c>
      <c r="B190" s="203" t="s">
        <v>270</v>
      </c>
      <c r="C190" s="203"/>
      <c r="D190" s="203"/>
      <c r="E190" s="92">
        <v>1</v>
      </c>
      <c r="F190" s="76"/>
      <c r="G190" s="76"/>
      <c r="H190" s="76"/>
      <c r="I190" s="76"/>
      <c r="J190" s="196"/>
      <c r="K190" s="156"/>
    </row>
    <row r="191" spans="1:11" ht="45" customHeight="1" x14ac:dyDescent="0.25">
      <c r="A191" s="76">
        <v>171</v>
      </c>
      <c r="B191" s="201" t="s">
        <v>237</v>
      </c>
      <c r="C191" s="201"/>
      <c r="D191" s="201"/>
      <c r="E191" s="92">
        <v>1</v>
      </c>
      <c r="F191" s="35"/>
      <c r="G191" s="35"/>
      <c r="H191" s="35"/>
      <c r="I191" s="35"/>
      <c r="J191" s="196"/>
      <c r="K191" s="156"/>
    </row>
    <row r="192" spans="1:11" ht="45" customHeight="1" x14ac:dyDescent="0.25">
      <c r="A192" s="76">
        <v>172</v>
      </c>
      <c r="B192" s="201" t="s">
        <v>238</v>
      </c>
      <c r="C192" s="201"/>
      <c r="D192" s="201"/>
      <c r="E192" s="92">
        <v>1</v>
      </c>
      <c r="F192" s="35"/>
      <c r="G192" s="35"/>
      <c r="H192" s="35"/>
      <c r="I192" s="35"/>
      <c r="J192" s="196"/>
      <c r="K192" s="156"/>
    </row>
    <row r="193" spans="1:11" ht="45" customHeight="1" x14ac:dyDescent="0.25">
      <c r="A193" s="76">
        <v>173</v>
      </c>
      <c r="B193" s="201" t="s">
        <v>239</v>
      </c>
      <c r="C193" s="201"/>
      <c r="D193" s="201"/>
      <c r="E193" s="92">
        <v>1</v>
      </c>
      <c r="F193" s="35"/>
      <c r="G193" s="35"/>
      <c r="H193" s="35"/>
      <c r="I193" s="35"/>
      <c r="J193" s="196"/>
      <c r="K193" s="156"/>
    </row>
    <row r="194" spans="1:11" ht="45" customHeight="1" x14ac:dyDescent="0.25">
      <c r="A194" s="76">
        <v>174</v>
      </c>
      <c r="B194" s="201" t="s">
        <v>240</v>
      </c>
      <c r="C194" s="201"/>
      <c r="D194" s="201"/>
      <c r="E194" s="92">
        <v>1</v>
      </c>
      <c r="F194" s="35"/>
      <c r="G194" s="35"/>
      <c r="H194" s="35"/>
      <c r="I194" s="35"/>
      <c r="J194" s="196"/>
      <c r="K194" s="156"/>
    </row>
    <row r="195" spans="1:11" ht="45" customHeight="1" x14ac:dyDescent="0.25">
      <c r="A195" s="76">
        <v>175</v>
      </c>
      <c r="B195" s="201" t="s">
        <v>241</v>
      </c>
      <c r="C195" s="201"/>
      <c r="D195" s="201"/>
      <c r="E195" s="92">
        <v>1</v>
      </c>
      <c r="F195" s="35"/>
      <c r="G195" s="35"/>
      <c r="H195" s="35"/>
      <c r="I195" s="35"/>
      <c r="J195" s="196"/>
      <c r="K195" s="156"/>
    </row>
    <row r="196" spans="1:11" ht="45" customHeight="1" x14ac:dyDescent="0.25">
      <c r="A196" s="76">
        <v>176</v>
      </c>
      <c r="B196" s="201" t="s">
        <v>242</v>
      </c>
      <c r="C196" s="201"/>
      <c r="D196" s="201"/>
      <c r="E196" s="92">
        <v>1</v>
      </c>
      <c r="F196" s="35"/>
      <c r="G196" s="35"/>
      <c r="H196" s="35"/>
      <c r="I196" s="35"/>
      <c r="J196" s="196"/>
      <c r="K196" s="156"/>
    </row>
    <row r="197" spans="1:11" ht="45" customHeight="1" x14ac:dyDescent="0.25">
      <c r="A197" s="76">
        <v>177</v>
      </c>
      <c r="B197" s="201" t="s">
        <v>243</v>
      </c>
      <c r="C197" s="201"/>
      <c r="D197" s="201"/>
      <c r="E197" s="92">
        <v>1</v>
      </c>
      <c r="F197" s="35"/>
      <c r="G197" s="35"/>
      <c r="H197" s="35"/>
      <c r="I197" s="35"/>
      <c r="J197" s="196"/>
      <c r="K197" s="156"/>
    </row>
    <row r="198" spans="1:11" ht="45" customHeight="1" x14ac:dyDescent="0.25">
      <c r="A198" s="76">
        <v>178</v>
      </c>
      <c r="B198" s="201" t="s">
        <v>244</v>
      </c>
      <c r="C198" s="201"/>
      <c r="D198" s="201"/>
      <c r="E198" s="92">
        <v>1</v>
      </c>
      <c r="F198" s="35"/>
      <c r="G198" s="35"/>
      <c r="H198" s="35"/>
      <c r="I198" s="35"/>
      <c r="J198" s="196"/>
      <c r="K198" s="156"/>
    </row>
    <row r="199" spans="1:11" ht="45" customHeight="1" x14ac:dyDescent="0.25">
      <c r="A199" s="76">
        <v>179</v>
      </c>
      <c r="B199" s="201" t="s">
        <v>245</v>
      </c>
      <c r="C199" s="201"/>
      <c r="D199" s="201"/>
      <c r="E199" s="92">
        <v>1</v>
      </c>
      <c r="F199" s="35"/>
      <c r="G199" s="35"/>
      <c r="H199" s="35"/>
      <c r="I199" s="35"/>
      <c r="J199" s="196"/>
      <c r="K199" s="156"/>
    </row>
    <row r="200" spans="1:11" ht="45" customHeight="1" x14ac:dyDescent="0.25">
      <c r="A200" s="76">
        <v>180</v>
      </c>
      <c r="B200" s="201" t="s">
        <v>246</v>
      </c>
      <c r="C200" s="201"/>
      <c r="D200" s="201"/>
      <c r="E200" s="92">
        <v>1</v>
      </c>
      <c r="F200" s="35"/>
      <c r="G200" s="35"/>
      <c r="H200" s="35"/>
      <c r="I200" s="35"/>
      <c r="J200" s="196"/>
      <c r="K200" s="156"/>
    </row>
    <row r="201" spans="1:11" ht="45" customHeight="1" x14ac:dyDescent="0.25">
      <c r="A201" s="76">
        <v>181</v>
      </c>
      <c r="B201" s="201" t="s">
        <v>247</v>
      </c>
      <c r="C201" s="201"/>
      <c r="D201" s="201"/>
      <c r="E201" s="92">
        <v>1</v>
      </c>
      <c r="F201" s="35"/>
      <c r="G201" s="35"/>
      <c r="H201" s="35"/>
      <c r="I201" s="35"/>
      <c r="J201" s="196"/>
      <c r="K201" s="156"/>
    </row>
    <row r="202" spans="1:11" ht="45" customHeight="1" x14ac:dyDescent="0.25">
      <c r="A202" s="76">
        <v>182</v>
      </c>
      <c r="B202" s="201" t="s">
        <v>248</v>
      </c>
      <c r="C202" s="201"/>
      <c r="D202" s="201"/>
      <c r="E202" s="92">
        <v>1</v>
      </c>
      <c r="F202" s="35"/>
      <c r="G202" s="35"/>
      <c r="H202" s="35"/>
      <c r="I202" s="35"/>
      <c r="J202" s="196"/>
      <c r="K202" s="156"/>
    </row>
    <row r="203" spans="1:11" ht="45" customHeight="1" x14ac:dyDescent="0.25">
      <c r="A203" s="76">
        <v>183</v>
      </c>
      <c r="B203" s="201" t="s">
        <v>249</v>
      </c>
      <c r="C203" s="201"/>
      <c r="D203" s="201"/>
      <c r="E203" s="92">
        <v>1</v>
      </c>
      <c r="F203" s="35"/>
      <c r="G203" s="35"/>
      <c r="H203" s="35"/>
      <c r="I203" s="35"/>
      <c r="J203" s="196"/>
      <c r="K203" s="156"/>
    </row>
    <row r="204" spans="1:11" ht="45" customHeight="1" x14ac:dyDescent="0.25">
      <c r="A204" s="76">
        <v>184</v>
      </c>
      <c r="B204" s="201" t="s">
        <v>250</v>
      </c>
      <c r="C204" s="201"/>
      <c r="D204" s="201"/>
      <c r="E204" s="92">
        <v>1</v>
      </c>
      <c r="F204" s="35"/>
      <c r="G204" s="35"/>
      <c r="H204" s="35"/>
      <c r="I204" s="35"/>
      <c r="J204" s="196"/>
      <c r="K204" s="156"/>
    </row>
    <row r="205" spans="1:11" ht="45" customHeight="1" x14ac:dyDescent="0.25">
      <c r="A205" s="76">
        <v>185</v>
      </c>
      <c r="B205" s="201" t="s">
        <v>251</v>
      </c>
      <c r="C205" s="201"/>
      <c r="D205" s="201"/>
      <c r="E205" s="92">
        <v>1</v>
      </c>
      <c r="F205" s="35"/>
      <c r="G205" s="35"/>
      <c r="H205" s="35"/>
      <c r="I205" s="35"/>
      <c r="J205" s="196"/>
      <c r="K205" s="156"/>
    </row>
    <row r="206" spans="1:11" ht="45" customHeight="1" x14ac:dyDescent="0.25">
      <c r="A206" s="76">
        <v>186</v>
      </c>
      <c r="B206" s="201" t="s">
        <v>252</v>
      </c>
      <c r="C206" s="201"/>
      <c r="D206" s="201"/>
      <c r="E206" s="92">
        <v>1</v>
      </c>
      <c r="F206" s="35"/>
      <c r="G206" s="35"/>
      <c r="H206" s="35"/>
      <c r="I206" s="35"/>
      <c r="J206" s="196"/>
      <c r="K206" s="156"/>
    </row>
    <row r="207" spans="1:11" ht="45" customHeight="1" x14ac:dyDescent="0.25">
      <c r="A207" s="76">
        <v>187</v>
      </c>
      <c r="B207" s="201" t="s">
        <v>253</v>
      </c>
      <c r="C207" s="201"/>
      <c r="D207" s="201"/>
      <c r="E207" s="92">
        <v>1</v>
      </c>
      <c r="F207" s="35"/>
      <c r="G207" s="35"/>
      <c r="H207" s="35"/>
      <c r="I207" s="35"/>
      <c r="J207" s="196"/>
      <c r="K207" s="156"/>
    </row>
    <row r="208" spans="1:11" ht="45" customHeight="1" x14ac:dyDescent="0.25">
      <c r="A208" s="76">
        <v>188</v>
      </c>
      <c r="B208" s="201" t="s">
        <v>254</v>
      </c>
      <c r="C208" s="201"/>
      <c r="D208" s="201"/>
      <c r="E208" s="92">
        <v>1</v>
      </c>
      <c r="F208" s="35"/>
      <c r="G208" s="35"/>
      <c r="H208" s="35"/>
      <c r="I208" s="35"/>
      <c r="J208" s="196"/>
      <c r="K208" s="156"/>
    </row>
    <row r="209" spans="1:11" ht="45" customHeight="1" x14ac:dyDescent="0.25">
      <c r="A209" s="76">
        <v>189</v>
      </c>
      <c r="B209" s="201" t="s">
        <v>255</v>
      </c>
      <c r="C209" s="201"/>
      <c r="D209" s="201"/>
      <c r="E209" s="92">
        <v>1</v>
      </c>
      <c r="F209" s="35"/>
      <c r="G209" s="35"/>
      <c r="H209" s="35"/>
      <c r="I209" s="35"/>
      <c r="J209" s="196"/>
      <c r="K209" s="156"/>
    </row>
    <row r="210" spans="1:11" ht="45" customHeight="1" x14ac:dyDescent="0.25">
      <c r="A210" s="76">
        <v>190</v>
      </c>
      <c r="B210" s="201" t="s">
        <v>256</v>
      </c>
      <c r="C210" s="201"/>
      <c r="D210" s="201"/>
      <c r="E210" s="92">
        <v>1</v>
      </c>
      <c r="F210" s="35"/>
      <c r="G210" s="35"/>
      <c r="H210" s="35"/>
      <c r="I210" s="35"/>
      <c r="J210" s="196"/>
      <c r="K210" s="156"/>
    </row>
    <row r="211" spans="1:11" ht="45" customHeight="1" x14ac:dyDescent="0.25">
      <c r="A211" s="76">
        <v>191</v>
      </c>
      <c r="B211" s="189" t="s">
        <v>257</v>
      </c>
      <c r="C211" s="189"/>
      <c r="D211" s="189"/>
      <c r="E211" s="92">
        <v>1</v>
      </c>
      <c r="F211" s="35"/>
      <c r="G211" s="35"/>
      <c r="H211" s="35"/>
      <c r="I211" s="35"/>
      <c r="J211" s="196"/>
      <c r="K211" s="156"/>
    </row>
    <row r="212" spans="1:11" ht="45" customHeight="1" x14ac:dyDescent="0.25">
      <c r="A212" s="76">
        <v>192</v>
      </c>
      <c r="B212" s="189" t="s">
        <v>271</v>
      </c>
      <c r="C212" s="189"/>
      <c r="D212" s="189"/>
      <c r="E212" s="92">
        <v>1</v>
      </c>
      <c r="F212" s="35"/>
      <c r="G212" s="35"/>
      <c r="H212" s="35"/>
      <c r="I212" s="35"/>
      <c r="J212" s="196"/>
      <c r="K212" s="156"/>
    </row>
    <row r="213" spans="1:11" ht="45" customHeight="1" x14ac:dyDescent="0.25">
      <c r="A213" s="76">
        <v>193</v>
      </c>
      <c r="B213" s="189" t="s">
        <v>281</v>
      </c>
      <c r="C213" s="189"/>
      <c r="D213" s="189"/>
      <c r="E213" s="92">
        <v>1</v>
      </c>
      <c r="F213" s="35"/>
      <c r="G213" s="35"/>
      <c r="H213" s="35"/>
      <c r="I213" s="35"/>
      <c r="J213" s="196"/>
      <c r="K213" s="156"/>
    </row>
    <row r="214" spans="1:11" ht="45" customHeight="1" x14ac:dyDescent="0.25">
      <c r="A214" s="76">
        <v>194</v>
      </c>
      <c r="B214" s="201" t="s">
        <v>258</v>
      </c>
      <c r="C214" s="201"/>
      <c r="D214" s="201"/>
      <c r="E214" s="92">
        <v>1</v>
      </c>
      <c r="F214" s="35"/>
      <c r="G214" s="35"/>
      <c r="H214" s="35"/>
      <c r="I214" s="35"/>
      <c r="J214" s="196"/>
      <c r="K214" s="156"/>
    </row>
    <row r="215" spans="1:11" ht="45" customHeight="1" x14ac:dyDescent="0.25">
      <c r="A215" s="76">
        <v>195</v>
      </c>
      <c r="B215" s="201" t="s">
        <v>259</v>
      </c>
      <c r="C215" s="201"/>
      <c r="D215" s="201"/>
      <c r="E215" s="92">
        <v>1</v>
      </c>
      <c r="F215" s="35"/>
      <c r="G215" s="35"/>
      <c r="H215" s="35"/>
      <c r="I215" s="35"/>
      <c r="J215" s="196"/>
      <c r="K215" s="156"/>
    </row>
    <row r="216" spans="1:11" ht="45" customHeight="1" x14ac:dyDescent="0.25">
      <c r="A216" s="76">
        <v>196</v>
      </c>
      <c r="B216" s="201" t="s">
        <v>260</v>
      </c>
      <c r="C216" s="201"/>
      <c r="D216" s="201"/>
      <c r="E216" s="92">
        <v>1</v>
      </c>
      <c r="F216" s="35"/>
      <c r="G216" s="35"/>
      <c r="H216" s="35"/>
      <c r="I216" s="35"/>
      <c r="J216" s="196"/>
      <c r="K216" s="156"/>
    </row>
    <row r="217" spans="1:11" ht="45" customHeight="1" x14ac:dyDescent="0.25">
      <c r="A217" s="76">
        <v>197</v>
      </c>
      <c r="B217" s="201" t="s">
        <v>268</v>
      </c>
      <c r="C217" s="201"/>
      <c r="D217" s="201"/>
      <c r="E217" s="92">
        <v>1</v>
      </c>
      <c r="F217" s="35"/>
      <c r="G217" s="35"/>
      <c r="H217" s="35"/>
      <c r="I217" s="35"/>
      <c r="J217" s="196"/>
      <c r="K217" s="156"/>
    </row>
    <row r="218" spans="1:11" ht="45" customHeight="1" x14ac:dyDescent="0.25">
      <c r="A218" s="76">
        <v>198</v>
      </c>
      <c r="B218" s="201" t="s">
        <v>261</v>
      </c>
      <c r="C218" s="201"/>
      <c r="D218" s="201"/>
      <c r="E218" s="92">
        <v>1</v>
      </c>
      <c r="F218" s="35"/>
      <c r="G218" s="35"/>
      <c r="H218" s="35"/>
      <c r="I218" s="35"/>
      <c r="J218" s="196"/>
      <c r="K218" s="156"/>
    </row>
    <row r="219" spans="1:11" ht="45" customHeight="1" x14ac:dyDescent="0.25">
      <c r="A219" s="76">
        <v>199</v>
      </c>
      <c r="B219" s="201" t="s">
        <v>262</v>
      </c>
      <c r="C219" s="201"/>
      <c r="D219" s="201"/>
      <c r="E219" s="92">
        <v>1</v>
      </c>
      <c r="F219" s="35"/>
      <c r="G219" s="35"/>
      <c r="H219" s="35"/>
      <c r="I219" s="35"/>
      <c r="J219" s="196"/>
      <c r="K219" s="156"/>
    </row>
    <row r="220" spans="1:11" ht="45" customHeight="1" x14ac:dyDescent="0.25">
      <c r="A220" s="76">
        <v>200</v>
      </c>
      <c r="B220" s="201" t="s">
        <v>263</v>
      </c>
      <c r="C220" s="201"/>
      <c r="D220" s="201"/>
      <c r="E220" s="92">
        <v>1</v>
      </c>
      <c r="F220" s="35"/>
      <c r="G220" s="35"/>
      <c r="H220" s="35"/>
      <c r="I220" s="35"/>
      <c r="J220" s="196"/>
      <c r="K220" s="156"/>
    </row>
    <row r="221" spans="1:11" ht="45" customHeight="1" x14ac:dyDescent="0.25">
      <c r="A221" s="76">
        <v>201</v>
      </c>
      <c r="B221" s="189" t="s">
        <v>272</v>
      </c>
      <c r="C221" s="189"/>
      <c r="D221" s="189"/>
      <c r="E221" s="92">
        <v>1</v>
      </c>
      <c r="F221" s="35"/>
      <c r="G221" s="35"/>
      <c r="H221" s="35"/>
      <c r="I221" s="35"/>
      <c r="J221" s="196"/>
      <c r="K221" s="156"/>
    </row>
    <row r="222" spans="1:11" ht="45" customHeight="1" x14ac:dyDescent="0.25">
      <c r="A222" s="76">
        <v>202</v>
      </c>
      <c r="B222" s="201" t="s">
        <v>264</v>
      </c>
      <c r="C222" s="201"/>
      <c r="D222" s="201"/>
      <c r="E222" s="92">
        <v>1</v>
      </c>
      <c r="F222" s="35"/>
      <c r="G222" s="35"/>
      <c r="H222" s="35"/>
      <c r="I222" s="35"/>
      <c r="J222" s="196"/>
      <c r="K222" s="156"/>
    </row>
    <row r="223" spans="1:11" ht="45" customHeight="1" thickBot="1" x14ac:dyDescent="0.3">
      <c r="A223" s="76">
        <v>203</v>
      </c>
      <c r="B223" s="200" t="s">
        <v>269</v>
      </c>
      <c r="C223" s="200"/>
      <c r="D223" s="200"/>
      <c r="E223" s="101">
        <v>1</v>
      </c>
      <c r="F223" s="89"/>
      <c r="G223" s="89"/>
      <c r="H223" s="89"/>
      <c r="I223" s="89"/>
      <c r="J223" s="196"/>
      <c r="K223" s="156"/>
    </row>
    <row r="224" spans="1:11" ht="45" customHeight="1" thickTop="1" thickBot="1" x14ac:dyDescent="0.3">
      <c r="A224" s="19"/>
      <c r="B224" s="60"/>
      <c r="C224" s="60"/>
      <c r="D224" s="60"/>
      <c r="E224" s="60"/>
      <c r="F224" s="60"/>
      <c r="G224" s="60"/>
      <c r="H224" s="100" t="s">
        <v>354</v>
      </c>
      <c r="I224" s="100"/>
      <c r="J224" s="102"/>
      <c r="K224" s="87"/>
    </row>
    <row r="225" spans="1:11" ht="16.5" thickTop="1" thickBot="1" x14ac:dyDescent="0.3">
      <c r="A225" s="90" t="s">
        <v>369</v>
      </c>
      <c r="B225" s="91"/>
      <c r="C225" s="91"/>
      <c r="D225" s="91"/>
      <c r="E225" s="91"/>
      <c r="F225" s="91"/>
      <c r="G225" s="91"/>
      <c r="H225" s="91"/>
      <c r="I225" s="91"/>
      <c r="J225" s="40"/>
      <c r="K225" s="40"/>
    </row>
    <row r="226" spans="1:11" ht="45" customHeight="1" thickTop="1" thickBot="1" x14ac:dyDescent="0.3">
      <c r="A226" s="38" t="s">
        <v>43</v>
      </c>
      <c r="B226" s="197" t="s">
        <v>180</v>
      </c>
      <c r="C226" s="197"/>
      <c r="D226" s="197"/>
      <c r="E226" s="57" t="s">
        <v>353</v>
      </c>
      <c r="F226" s="58" t="s">
        <v>235</v>
      </c>
      <c r="G226" s="58" t="s">
        <v>236</v>
      </c>
      <c r="H226" s="58" t="s">
        <v>392</v>
      </c>
      <c r="I226" s="58" t="s">
        <v>4</v>
      </c>
      <c r="J226" s="194"/>
      <c r="K226" s="155"/>
    </row>
    <row r="227" spans="1:11" ht="45" customHeight="1" thickTop="1" x14ac:dyDescent="0.25">
      <c r="A227" s="76">
        <v>204</v>
      </c>
      <c r="B227" s="203" t="s">
        <v>270</v>
      </c>
      <c r="C227" s="203"/>
      <c r="D227" s="203"/>
      <c r="E227" s="92">
        <v>1</v>
      </c>
      <c r="F227" s="76"/>
      <c r="G227" s="76"/>
      <c r="H227" s="76"/>
      <c r="I227" s="76"/>
      <c r="J227" s="196"/>
      <c r="K227" s="156"/>
    </row>
    <row r="228" spans="1:11" ht="45" customHeight="1" x14ac:dyDescent="0.25">
      <c r="A228" s="76">
        <v>205</v>
      </c>
      <c r="B228" s="201" t="s">
        <v>237</v>
      </c>
      <c r="C228" s="201"/>
      <c r="D228" s="201"/>
      <c r="E228" s="92">
        <v>1</v>
      </c>
      <c r="F228" s="35"/>
      <c r="G228" s="35"/>
      <c r="H228" s="35"/>
      <c r="I228" s="35"/>
      <c r="J228" s="97"/>
      <c r="K228" s="41"/>
    </row>
    <row r="229" spans="1:11" ht="45" customHeight="1" x14ac:dyDescent="0.25">
      <c r="A229" s="76">
        <v>206</v>
      </c>
      <c r="B229" s="201" t="s">
        <v>238</v>
      </c>
      <c r="C229" s="201"/>
      <c r="D229" s="201"/>
      <c r="E229" s="92">
        <v>1</v>
      </c>
      <c r="F229" s="35"/>
      <c r="G229" s="35"/>
      <c r="H229" s="35"/>
      <c r="I229" s="35"/>
      <c r="J229" s="196"/>
      <c r="K229" s="156"/>
    </row>
    <row r="230" spans="1:11" ht="45" customHeight="1" x14ac:dyDescent="0.25">
      <c r="A230" s="76">
        <v>207</v>
      </c>
      <c r="B230" s="201" t="s">
        <v>239</v>
      </c>
      <c r="C230" s="201"/>
      <c r="D230" s="201"/>
      <c r="E230" s="92">
        <v>1</v>
      </c>
      <c r="F230" s="35"/>
      <c r="G230" s="35"/>
      <c r="H230" s="35"/>
      <c r="I230" s="35"/>
      <c r="J230" s="196"/>
      <c r="K230" s="156"/>
    </row>
    <row r="231" spans="1:11" ht="45" customHeight="1" x14ac:dyDescent="0.25">
      <c r="A231" s="76">
        <v>208</v>
      </c>
      <c r="B231" s="201" t="s">
        <v>240</v>
      </c>
      <c r="C231" s="201"/>
      <c r="D231" s="201"/>
      <c r="E231" s="92">
        <v>1</v>
      </c>
      <c r="F231" s="35"/>
      <c r="G231" s="35"/>
      <c r="H231" s="35"/>
      <c r="I231" s="35"/>
      <c r="J231" s="196"/>
      <c r="K231" s="156"/>
    </row>
    <row r="232" spans="1:11" ht="45" customHeight="1" x14ac:dyDescent="0.25">
      <c r="A232" s="76">
        <v>209</v>
      </c>
      <c r="B232" s="201" t="s">
        <v>241</v>
      </c>
      <c r="C232" s="201"/>
      <c r="D232" s="201"/>
      <c r="E232" s="92">
        <v>1</v>
      </c>
      <c r="F232" s="35"/>
      <c r="G232" s="35"/>
      <c r="H232" s="35"/>
      <c r="I232" s="35"/>
      <c r="J232" s="196"/>
      <c r="K232" s="156"/>
    </row>
    <row r="233" spans="1:11" ht="45" customHeight="1" x14ac:dyDescent="0.25">
      <c r="A233" s="76">
        <v>210</v>
      </c>
      <c r="B233" s="201" t="s">
        <v>242</v>
      </c>
      <c r="C233" s="201"/>
      <c r="D233" s="201"/>
      <c r="E233" s="92">
        <v>1</v>
      </c>
      <c r="F233" s="35"/>
      <c r="G233" s="35"/>
      <c r="H233" s="35"/>
      <c r="I233" s="35"/>
      <c r="J233" s="196"/>
      <c r="K233" s="156"/>
    </row>
    <row r="234" spans="1:11" ht="45" customHeight="1" x14ac:dyDescent="0.25">
      <c r="A234" s="76">
        <v>211</v>
      </c>
      <c r="B234" s="201" t="s">
        <v>243</v>
      </c>
      <c r="C234" s="201"/>
      <c r="D234" s="201"/>
      <c r="E234" s="92">
        <v>1</v>
      </c>
      <c r="F234" s="35"/>
      <c r="G234" s="35"/>
      <c r="H234" s="35"/>
      <c r="I234" s="35"/>
      <c r="J234" s="196"/>
      <c r="K234" s="156"/>
    </row>
    <row r="235" spans="1:11" ht="45" customHeight="1" x14ac:dyDescent="0.25">
      <c r="A235" s="76">
        <v>212</v>
      </c>
      <c r="B235" s="201" t="s">
        <v>244</v>
      </c>
      <c r="C235" s="201"/>
      <c r="D235" s="201"/>
      <c r="E235" s="92">
        <v>1</v>
      </c>
      <c r="F235" s="35"/>
      <c r="G235" s="35"/>
      <c r="H235" s="35"/>
      <c r="I235" s="35"/>
      <c r="J235" s="196"/>
      <c r="K235" s="156"/>
    </row>
    <row r="236" spans="1:11" ht="45" customHeight="1" x14ac:dyDescent="0.25">
      <c r="A236" s="76">
        <v>213</v>
      </c>
      <c r="B236" s="201" t="s">
        <v>245</v>
      </c>
      <c r="C236" s="201"/>
      <c r="D236" s="201"/>
      <c r="E236" s="92">
        <v>1</v>
      </c>
      <c r="F236" s="35"/>
      <c r="G236" s="35"/>
      <c r="H236" s="35"/>
      <c r="I236" s="35"/>
      <c r="J236" s="196"/>
      <c r="K236" s="156"/>
    </row>
    <row r="237" spans="1:11" ht="45" customHeight="1" x14ac:dyDescent="0.25">
      <c r="A237" s="76">
        <v>214</v>
      </c>
      <c r="B237" s="202" t="s">
        <v>246</v>
      </c>
      <c r="C237" s="202"/>
      <c r="D237" s="202"/>
      <c r="E237" s="70">
        <v>1</v>
      </c>
      <c r="F237" s="35"/>
      <c r="G237" s="35"/>
      <c r="H237" s="35"/>
      <c r="I237" s="35"/>
      <c r="J237" s="196"/>
      <c r="K237" s="156"/>
    </row>
    <row r="238" spans="1:11" ht="45" customHeight="1" x14ac:dyDescent="0.25">
      <c r="A238" s="76">
        <v>215</v>
      </c>
      <c r="B238" s="201" t="s">
        <v>247</v>
      </c>
      <c r="C238" s="201"/>
      <c r="D238" s="201"/>
      <c r="E238" s="70">
        <v>1</v>
      </c>
      <c r="F238" s="35"/>
      <c r="G238" s="35"/>
      <c r="H238" s="35"/>
      <c r="I238" s="35"/>
      <c r="J238" s="196"/>
      <c r="K238" s="156"/>
    </row>
    <row r="239" spans="1:11" ht="45" customHeight="1" x14ac:dyDescent="0.25">
      <c r="A239" s="76">
        <v>216</v>
      </c>
      <c r="B239" s="201" t="s">
        <v>248</v>
      </c>
      <c r="C239" s="201"/>
      <c r="D239" s="201"/>
      <c r="E239" s="70">
        <v>1</v>
      </c>
      <c r="F239" s="35"/>
      <c r="G239" s="35"/>
      <c r="H239" s="35"/>
      <c r="I239" s="35"/>
      <c r="J239" s="196"/>
      <c r="K239" s="156"/>
    </row>
    <row r="240" spans="1:11" ht="45" customHeight="1" x14ac:dyDescent="0.25">
      <c r="A240" s="76">
        <v>217</v>
      </c>
      <c r="B240" s="201" t="s">
        <v>249</v>
      </c>
      <c r="C240" s="201"/>
      <c r="D240" s="201"/>
      <c r="E240" s="70">
        <v>1</v>
      </c>
      <c r="F240" s="35"/>
      <c r="G240" s="35"/>
      <c r="H240" s="35"/>
      <c r="I240" s="35"/>
      <c r="J240" s="196"/>
      <c r="K240" s="156"/>
    </row>
    <row r="241" spans="1:11" ht="45" customHeight="1" x14ac:dyDescent="0.25">
      <c r="A241" s="76">
        <v>218</v>
      </c>
      <c r="B241" s="201" t="s">
        <v>250</v>
      </c>
      <c r="C241" s="201"/>
      <c r="D241" s="201"/>
      <c r="E241" s="70">
        <v>1</v>
      </c>
      <c r="F241" s="35"/>
      <c r="G241" s="35"/>
      <c r="H241" s="35"/>
      <c r="I241" s="35"/>
      <c r="J241" s="196"/>
      <c r="K241" s="156"/>
    </row>
    <row r="242" spans="1:11" ht="45" customHeight="1" x14ac:dyDescent="0.25">
      <c r="A242" s="76">
        <v>219</v>
      </c>
      <c r="B242" s="201" t="s">
        <v>251</v>
      </c>
      <c r="C242" s="201"/>
      <c r="D242" s="201"/>
      <c r="E242" s="70">
        <v>1</v>
      </c>
      <c r="F242" s="35"/>
      <c r="G242" s="35"/>
      <c r="H242" s="35"/>
      <c r="I242" s="35"/>
      <c r="J242" s="196"/>
      <c r="K242" s="156"/>
    </row>
    <row r="243" spans="1:11" ht="45" customHeight="1" x14ac:dyDescent="0.25">
      <c r="A243" s="76">
        <v>220</v>
      </c>
      <c r="B243" s="201" t="s">
        <v>252</v>
      </c>
      <c r="C243" s="201"/>
      <c r="D243" s="201"/>
      <c r="E243" s="70">
        <v>1</v>
      </c>
      <c r="F243" s="35"/>
      <c r="G243" s="35"/>
      <c r="H243" s="35"/>
      <c r="I243" s="35"/>
      <c r="J243" s="196"/>
      <c r="K243" s="156"/>
    </row>
    <row r="244" spans="1:11" ht="45" customHeight="1" x14ac:dyDescent="0.25">
      <c r="A244" s="76">
        <v>221</v>
      </c>
      <c r="B244" s="201" t="s">
        <v>253</v>
      </c>
      <c r="C244" s="201"/>
      <c r="D244" s="201"/>
      <c r="E244" s="70">
        <v>1</v>
      </c>
      <c r="F244" s="35"/>
      <c r="G244" s="35"/>
      <c r="H244" s="35"/>
      <c r="I244" s="35"/>
      <c r="J244" s="196"/>
      <c r="K244" s="156"/>
    </row>
    <row r="245" spans="1:11" ht="45" customHeight="1" x14ac:dyDescent="0.25">
      <c r="A245" s="76">
        <v>222</v>
      </c>
      <c r="B245" s="201" t="s">
        <v>254</v>
      </c>
      <c r="C245" s="201"/>
      <c r="D245" s="201"/>
      <c r="E245" s="70">
        <v>1</v>
      </c>
      <c r="F245" s="35"/>
      <c r="G245" s="35"/>
      <c r="H245" s="35"/>
      <c r="I245" s="35"/>
      <c r="J245" s="196"/>
      <c r="K245" s="156"/>
    </row>
    <row r="246" spans="1:11" ht="45" customHeight="1" x14ac:dyDescent="0.25">
      <c r="A246" s="76">
        <v>223</v>
      </c>
      <c r="B246" s="201" t="s">
        <v>255</v>
      </c>
      <c r="C246" s="201"/>
      <c r="D246" s="201"/>
      <c r="E246" s="70">
        <v>1</v>
      </c>
      <c r="F246" s="35"/>
      <c r="G246" s="35"/>
      <c r="H246" s="35"/>
      <c r="I246" s="35"/>
      <c r="J246" s="196"/>
      <c r="K246" s="156"/>
    </row>
    <row r="247" spans="1:11" ht="45" customHeight="1" x14ac:dyDescent="0.25">
      <c r="A247" s="76">
        <v>224</v>
      </c>
      <c r="B247" s="202" t="s">
        <v>256</v>
      </c>
      <c r="C247" s="202"/>
      <c r="D247" s="202"/>
      <c r="E247" s="70">
        <v>1</v>
      </c>
      <c r="F247" s="35"/>
      <c r="G247" s="35"/>
      <c r="H247" s="35"/>
      <c r="I247" s="35"/>
      <c r="J247" s="196"/>
      <c r="K247" s="156"/>
    </row>
    <row r="248" spans="1:11" ht="45" customHeight="1" x14ac:dyDescent="0.25">
      <c r="A248" s="76">
        <v>225</v>
      </c>
      <c r="B248" s="189" t="s">
        <v>257</v>
      </c>
      <c r="C248" s="189"/>
      <c r="D248" s="189"/>
      <c r="E248" s="92">
        <v>1</v>
      </c>
      <c r="F248" s="35"/>
      <c r="G248" s="35"/>
      <c r="H248" s="35"/>
      <c r="I248" s="35"/>
      <c r="J248" s="196"/>
      <c r="K248" s="156"/>
    </row>
    <row r="249" spans="1:11" ht="45" customHeight="1" x14ac:dyDescent="0.25">
      <c r="A249" s="76">
        <v>226</v>
      </c>
      <c r="B249" s="189" t="s">
        <v>271</v>
      </c>
      <c r="C249" s="189"/>
      <c r="D249" s="189"/>
      <c r="E249" s="92">
        <v>1</v>
      </c>
      <c r="F249" s="35"/>
      <c r="G249" s="35"/>
      <c r="H249" s="35"/>
      <c r="I249" s="35"/>
      <c r="J249" s="196"/>
      <c r="K249" s="156"/>
    </row>
    <row r="250" spans="1:11" ht="45" customHeight="1" x14ac:dyDescent="0.25">
      <c r="A250" s="76">
        <v>227</v>
      </c>
      <c r="B250" s="189" t="s">
        <v>281</v>
      </c>
      <c r="C250" s="189"/>
      <c r="D250" s="189"/>
      <c r="E250" s="92">
        <v>1</v>
      </c>
      <c r="F250" s="35"/>
      <c r="G250" s="35"/>
      <c r="H250" s="35"/>
      <c r="I250" s="35"/>
      <c r="J250" s="196"/>
      <c r="K250" s="156"/>
    </row>
    <row r="251" spans="1:11" ht="45" customHeight="1" x14ac:dyDescent="0.25">
      <c r="A251" s="76">
        <v>228</v>
      </c>
      <c r="B251" s="201" t="s">
        <v>258</v>
      </c>
      <c r="C251" s="201"/>
      <c r="D251" s="201"/>
      <c r="E251" s="92">
        <v>1</v>
      </c>
      <c r="F251" s="35"/>
      <c r="G251" s="35"/>
      <c r="H251" s="35"/>
      <c r="I251" s="35"/>
      <c r="J251" s="196"/>
      <c r="K251" s="156"/>
    </row>
    <row r="252" spans="1:11" ht="45" customHeight="1" x14ac:dyDescent="0.25">
      <c r="A252" s="76">
        <v>229</v>
      </c>
      <c r="B252" s="201" t="s">
        <v>259</v>
      </c>
      <c r="C252" s="201"/>
      <c r="D252" s="201"/>
      <c r="E252" s="92">
        <v>1</v>
      </c>
      <c r="F252" s="35"/>
      <c r="G252" s="35"/>
      <c r="H252" s="35"/>
      <c r="I252" s="35"/>
      <c r="J252" s="196"/>
      <c r="K252" s="156"/>
    </row>
    <row r="253" spans="1:11" ht="45" customHeight="1" x14ac:dyDescent="0.25">
      <c r="A253" s="76">
        <v>230</v>
      </c>
      <c r="B253" s="201" t="s">
        <v>260</v>
      </c>
      <c r="C253" s="201"/>
      <c r="D253" s="201"/>
      <c r="E253" s="92">
        <v>1</v>
      </c>
      <c r="F253" s="35"/>
      <c r="G253" s="35"/>
      <c r="H253" s="35"/>
      <c r="I253" s="35"/>
      <c r="J253" s="196"/>
      <c r="K253" s="156"/>
    </row>
    <row r="254" spans="1:11" ht="45" customHeight="1" x14ac:dyDescent="0.25">
      <c r="A254" s="76">
        <v>231</v>
      </c>
      <c r="B254" s="201" t="s">
        <v>268</v>
      </c>
      <c r="C254" s="201"/>
      <c r="D254" s="201"/>
      <c r="E254" s="92">
        <v>1</v>
      </c>
      <c r="F254" s="35"/>
      <c r="G254" s="35"/>
      <c r="H254" s="35"/>
      <c r="I254" s="35"/>
      <c r="J254" s="196"/>
      <c r="K254" s="156"/>
    </row>
    <row r="255" spans="1:11" ht="45" customHeight="1" x14ac:dyDescent="0.25">
      <c r="A255" s="76">
        <v>232</v>
      </c>
      <c r="B255" s="201" t="s">
        <v>261</v>
      </c>
      <c r="C255" s="201"/>
      <c r="D255" s="201"/>
      <c r="E255" s="92">
        <v>1</v>
      </c>
      <c r="F255" s="35"/>
      <c r="G255" s="35"/>
      <c r="H255" s="35"/>
      <c r="I255" s="35"/>
      <c r="J255" s="196"/>
      <c r="K255" s="156"/>
    </row>
    <row r="256" spans="1:11" ht="45" customHeight="1" x14ac:dyDescent="0.25">
      <c r="A256" s="76">
        <v>233</v>
      </c>
      <c r="B256" s="201" t="s">
        <v>262</v>
      </c>
      <c r="C256" s="201"/>
      <c r="D256" s="201"/>
      <c r="E256" s="92">
        <v>1</v>
      </c>
      <c r="F256" s="35"/>
      <c r="G256" s="35"/>
      <c r="H256" s="35"/>
      <c r="I256" s="35"/>
      <c r="J256" s="196"/>
      <c r="K256" s="156"/>
    </row>
    <row r="257" spans="1:11" ht="45" customHeight="1" x14ac:dyDescent="0.25">
      <c r="A257" s="76">
        <v>234</v>
      </c>
      <c r="B257" s="201" t="s">
        <v>263</v>
      </c>
      <c r="C257" s="201"/>
      <c r="D257" s="201"/>
      <c r="E257" s="92">
        <v>1</v>
      </c>
      <c r="F257" s="35"/>
      <c r="G257" s="35"/>
      <c r="H257" s="35"/>
      <c r="I257" s="35"/>
      <c r="J257" s="196"/>
      <c r="K257" s="156"/>
    </row>
    <row r="258" spans="1:11" ht="45" customHeight="1" x14ac:dyDescent="0.25">
      <c r="A258" s="76">
        <v>235</v>
      </c>
      <c r="B258" s="189" t="s">
        <v>272</v>
      </c>
      <c r="C258" s="189"/>
      <c r="D258" s="189"/>
      <c r="E258" s="92">
        <v>1</v>
      </c>
      <c r="F258" s="35"/>
      <c r="G258" s="35"/>
      <c r="H258" s="35"/>
      <c r="I258" s="35"/>
      <c r="J258" s="196"/>
      <c r="K258" s="156"/>
    </row>
    <row r="259" spans="1:11" ht="45" customHeight="1" x14ac:dyDescent="0.25">
      <c r="A259" s="76">
        <v>236</v>
      </c>
      <c r="B259" s="201" t="s">
        <v>264</v>
      </c>
      <c r="C259" s="201"/>
      <c r="D259" s="201"/>
      <c r="E259" s="92">
        <v>1</v>
      </c>
      <c r="F259" s="35"/>
      <c r="G259" s="35"/>
      <c r="H259" s="35"/>
      <c r="I259" s="35"/>
      <c r="J259" s="196"/>
      <c r="K259" s="156"/>
    </row>
    <row r="260" spans="1:11" ht="45" customHeight="1" thickBot="1" x14ac:dyDescent="0.3">
      <c r="A260" s="76">
        <v>237</v>
      </c>
      <c r="B260" s="200" t="s">
        <v>269</v>
      </c>
      <c r="C260" s="200"/>
      <c r="D260" s="200"/>
      <c r="E260" s="101">
        <v>1</v>
      </c>
      <c r="F260" s="89"/>
      <c r="G260" s="89"/>
      <c r="H260" s="89"/>
      <c r="I260" s="89"/>
      <c r="J260" s="196"/>
      <c r="K260" s="156"/>
    </row>
    <row r="261" spans="1:11" ht="45" customHeight="1" thickTop="1" thickBot="1" x14ac:dyDescent="0.3">
      <c r="A261" s="19"/>
      <c r="B261" s="60"/>
      <c r="C261" s="60"/>
      <c r="D261" s="60"/>
      <c r="E261" s="60"/>
      <c r="F261" s="60"/>
      <c r="G261" s="60"/>
      <c r="H261" s="104" t="s">
        <v>354</v>
      </c>
      <c r="I261" s="103"/>
      <c r="J261" s="102"/>
      <c r="K261" s="87"/>
    </row>
    <row r="262" spans="1:11" ht="16.5" thickTop="1" thickBot="1" x14ac:dyDescent="0.3">
      <c r="A262" s="90" t="s">
        <v>370</v>
      </c>
      <c r="B262" s="91"/>
      <c r="C262" s="91"/>
      <c r="D262" s="91"/>
      <c r="E262" s="91"/>
      <c r="F262" s="91"/>
      <c r="G262" s="91"/>
      <c r="H262" s="91"/>
      <c r="I262" s="91"/>
      <c r="J262" s="40"/>
      <c r="K262" s="40"/>
    </row>
    <row r="263" spans="1:11" ht="45" customHeight="1" thickTop="1" thickBot="1" x14ac:dyDescent="0.3">
      <c r="A263" s="38" t="s">
        <v>43</v>
      </c>
      <c r="B263" s="197" t="s">
        <v>180</v>
      </c>
      <c r="C263" s="197"/>
      <c r="D263" s="197"/>
      <c r="E263" s="57" t="s">
        <v>353</v>
      </c>
      <c r="F263" s="58" t="s">
        <v>273</v>
      </c>
      <c r="G263" s="58" t="s">
        <v>274</v>
      </c>
      <c r="H263" s="58" t="s">
        <v>275</v>
      </c>
      <c r="I263" s="58" t="s">
        <v>4</v>
      </c>
      <c r="J263" s="194" t="s">
        <v>4</v>
      </c>
      <c r="K263" s="155"/>
    </row>
    <row r="264" spans="1:11" ht="45" customHeight="1" thickTop="1" x14ac:dyDescent="0.25">
      <c r="A264" s="76">
        <v>238</v>
      </c>
      <c r="B264" s="198" t="s">
        <v>270</v>
      </c>
      <c r="C264" s="198"/>
      <c r="D264" s="198"/>
      <c r="E264" s="92">
        <v>1</v>
      </c>
      <c r="F264" s="76"/>
      <c r="G264" s="76"/>
      <c r="H264" s="76"/>
      <c r="I264" s="76"/>
      <c r="J264" s="196"/>
      <c r="K264" s="156"/>
    </row>
    <row r="265" spans="1:11" ht="45" customHeight="1" x14ac:dyDescent="0.25">
      <c r="A265" s="76">
        <v>239</v>
      </c>
      <c r="B265" s="189" t="s">
        <v>276</v>
      </c>
      <c r="C265" s="189"/>
      <c r="D265" s="189"/>
      <c r="E265" s="92">
        <v>1</v>
      </c>
      <c r="F265" s="35"/>
      <c r="G265" s="35"/>
      <c r="H265" s="35"/>
      <c r="I265" s="35"/>
      <c r="J265" s="196"/>
      <c r="K265" s="156"/>
    </row>
    <row r="266" spans="1:11" ht="45" customHeight="1" x14ac:dyDescent="0.25">
      <c r="A266" s="76">
        <v>240</v>
      </c>
      <c r="B266" s="189" t="s">
        <v>271</v>
      </c>
      <c r="C266" s="189"/>
      <c r="D266" s="189"/>
      <c r="E266" s="92">
        <v>1</v>
      </c>
      <c r="F266" s="35"/>
      <c r="G266" s="35"/>
      <c r="H266" s="35"/>
      <c r="I266" s="35"/>
      <c r="J266" s="196"/>
      <c r="K266" s="156"/>
    </row>
    <row r="267" spans="1:11" ht="45" customHeight="1" x14ac:dyDescent="0.25">
      <c r="A267" s="76">
        <v>241</v>
      </c>
      <c r="B267" s="189" t="s">
        <v>259</v>
      </c>
      <c r="C267" s="189"/>
      <c r="D267" s="189"/>
      <c r="E267" s="92">
        <v>1</v>
      </c>
      <c r="F267" s="35"/>
      <c r="G267" s="35"/>
      <c r="H267" s="35"/>
      <c r="I267" s="35"/>
      <c r="J267" s="196"/>
      <c r="K267" s="156"/>
    </row>
    <row r="268" spans="1:11" ht="45" customHeight="1" x14ac:dyDescent="0.25">
      <c r="A268" s="76">
        <v>242</v>
      </c>
      <c r="B268" s="189" t="s">
        <v>272</v>
      </c>
      <c r="C268" s="189"/>
      <c r="D268" s="189"/>
      <c r="E268" s="92">
        <v>1</v>
      </c>
      <c r="F268" s="35"/>
      <c r="G268" s="35"/>
      <c r="H268" s="35"/>
      <c r="I268" s="35"/>
      <c r="J268" s="196"/>
      <c r="K268" s="156"/>
    </row>
    <row r="269" spans="1:11" ht="45" customHeight="1" thickBot="1" x14ac:dyDescent="0.3">
      <c r="A269" s="76">
        <v>243</v>
      </c>
      <c r="B269" s="190" t="s">
        <v>277</v>
      </c>
      <c r="C269" s="190"/>
      <c r="D269" s="190"/>
      <c r="E269" s="101">
        <v>1</v>
      </c>
      <c r="F269" s="89"/>
      <c r="G269" s="89"/>
      <c r="H269" s="89"/>
      <c r="I269" s="89"/>
      <c r="J269" s="196"/>
      <c r="K269" s="156"/>
    </row>
    <row r="270" spans="1:11" ht="45" customHeight="1" thickTop="1" thickBot="1" x14ac:dyDescent="0.3">
      <c r="A270" s="19"/>
      <c r="B270" s="60"/>
      <c r="C270" s="60"/>
      <c r="D270" s="60"/>
      <c r="E270" s="60"/>
      <c r="F270" s="60"/>
      <c r="G270" s="60"/>
      <c r="H270" s="105" t="s">
        <v>354</v>
      </c>
      <c r="I270" s="105"/>
      <c r="J270" s="102"/>
      <c r="K270" s="87"/>
    </row>
    <row r="271" spans="1:11" ht="16.5" thickTop="1" thickBot="1" x14ac:dyDescent="0.3">
      <c r="A271" s="90" t="s">
        <v>371</v>
      </c>
      <c r="B271" s="91"/>
      <c r="C271" s="91"/>
      <c r="D271" s="91"/>
      <c r="E271" s="91"/>
      <c r="F271" s="91"/>
      <c r="G271" s="91"/>
      <c r="H271" s="91"/>
      <c r="I271" s="91"/>
      <c r="J271" s="40"/>
      <c r="K271" s="40"/>
    </row>
    <row r="272" spans="1:11" ht="45" customHeight="1" thickTop="1" thickBot="1" x14ac:dyDescent="0.3">
      <c r="A272" s="38" t="s">
        <v>43</v>
      </c>
      <c r="B272" s="197" t="s">
        <v>180</v>
      </c>
      <c r="C272" s="197"/>
      <c r="D272" s="197"/>
      <c r="E272" s="57" t="s">
        <v>353</v>
      </c>
      <c r="F272" s="58" t="s">
        <v>235</v>
      </c>
      <c r="G272" s="58" t="s">
        <v>236</v>
      </c>
      <c r="H272" s="58" t="s">
        <v>392</v>
      </c>
      <c r="I272" s="58" t="s">
        <v>4</v>
      </c>
      <c r="J272" s="194"/>
      <c r="K272" s="155"/>
    </row>
    <row r="273" spans="1:11" ht="45" customHeight="1" thickTop="1" x14ac:dyDescent="0.25">
      <c r="A273" s="76">
        <v>244</v>
      </c>
      <c r="B273" s="198" t="s">
        <v>270</v>
      </c>
      <c r="C273" s="198"/>
      <c r="D273" s="198"/>
      <c r="E273" s="92">
        <v>1</v>
      </c>
      <c r="F273" s="76"/>
      <c r="G273" s="76"/>
      <c r="H273" s="76"/>
      <c r="I273" s="76"/>
      <c r="J273" s="199"/>
      <c r="K273" s="160"/>
    </row>
    <row r="274" spans="1:11" ht="45" customHeight="1" x14ac:dyDescent="0.25">
      <c r="A274" s="76">
        <v>245</v>
      </c>
      <c r="B274" s="189" t="s">
        <v>276</v>
      </c>
      <c r="C274" s="189"/>
      <c r="D274" s="189"/>
      <c r="E274" s="92">
        <v>1</v>
      </c>
      <c r="F274" s="35"/>
      <c r="G274" s="35"/>
      <c r="H274" s="35"/>
      <c r="I274" s="35"/>
      <c r="J274" s="199"/>
      <c r="K274" s="160"/>
    </row>
    <row r="275" spans="1:11" ht="45" customHeight="1" x14ac:dyDescent="0.25">
      <c r="A275" s="76">
        <v>246</v>
      </c>
      <c r="B275" s="189" t="s">
        <v>271</v>
      </c>
      <c r="C275" s="189"/>
      <c r="D275" s="189"/>
      <c r="E275" s="92">
        <v>1</v>
      </c>
      <c r="F275" s="35"/>
      <c r="G275" s="35"/>
      <c r="H275" s="35"/>
      <c r="I275" s="35"/>
      <c r="J275" s="199"/>
      <c r="K275" s="160"/>
    </row>
    <row r="276" spans="1:11" ht="45" customHeight="1" x14ac:dyDescent="0.25">
      <c r="A276" s="76">
        <v>247</v>
      </c>
      <c r="B276" s="189" t="s">
        <v>259</v>
      </c>
      <c r="C276" s="189"/>
      <c r="D276" s="189"/>
      <c r="E276" s="92">
        <v>1</v>
      </c>
      <c r="F276" s="35"/>
      <c r="G276" s="35"/>
      <c r="H276" s="35"/>
      <c r="I276" s="35"/>
      <c r="J276" s="199"/>
      <c r="K276" s="160"/>
    </row>
    <row r="277" spans="1:11" ht="45" customHeight="1" x14ac:dyDescent="0.25">
      <c r="A277" s="76">
        <v>248</v>
      </c>
      <c r="B277" s="189" t="s">
        <v>272</v>
      </c>
      <c r="C277" s="189"/>
      <c r="D277" s="189"/>
      <c r="E277" s="92">
        <v>1</v>
      </c>
      <c r="F277" s="35"/>
      <c r="G277" s="35"/>
      <c r="H277" s="35"/>
      <c r="I277" s="35"/>
      <c r="J277" s="199"/>
      <c r="K277" s="160"/>
    </row>
    <row r="278" spans="1:11" ht="45" customHeight="1" thickBot="1" x14ac:dyDescent="0.3">
      <c r="A278" s="76">
        <v>249</v>
      </c>
      <c r="B278" s="190" t="s">
        <v>277</v>
      </c>
      <c r="C278" s="190"/>
      <c r="D278" s="190"/>
      <c r="E278" s="101">
        <v>1</v>
      </c>
      <c r="F278" s="89"/>
      <c r="G278" s="89"/>
      <c r="H278" s="89"/>
      <c r="I278" s="89"/>
      <c r="J278" s="199"/>
      <c r="K278" s="160"/>
    </row>
    <row r="279" spans="1:11" ht="45" customHeight="1" thickTop="1" thickBot="1" x14ac:dyDescent="0.3">
      <c r="A279" s="19"/>
      <c r="B279" s="60"/>
      <c r="C279" s="60"/>
      <c r="D279" s="60"/>
      <c r="E279" s="60"/>
      <c r="F279" s="60"/>
      <c r="G279" s="60"/>
      <c r="H279" s="96" t="s">
        <v>354</v>
      </c>
      <c r="I279" s="96"/>
      <c r="J279" s="102"/>
      <c r="K279" s="87"/>
    </row>
    <row r="280" spans="1:11" ht="16.5" thickTop="1" thickBot="1" x14ac:dyDescent="0.3">
      <c r="A280" s="90" t="s">
        <v>372</v>
      </c>
      <c r="B280" s="91"/>
      <c r="C280" s="91"/>
      <c r="D280" s="91"/>
      <c r="E280" s="91"/>
      <c r="F280" s="91"/>
      <c r="G280" s="91"/>
      <c r="H280" s="91"/>
      <c r="I280" s="91"/>
      <c r="J280" s="40"/>
      <c r="K280" s="40"/>
    </row>
    <row r="281" spans="1:11" ht="45" customHeight="1" thickTop="1" thickBot="1" x14ac:dyDescent="0.3">
      <c r="A281" s="38" t="s">
        <v>43</v>
      </c>
      <c r="B281" s="197" t="s">
        <v>180</v>
      </c>
      <c r="C281" s="197"/>
      <c r="D281" s="197"/>
      <c r="E281" s="57" t="s">
        <v>353</v>
      </c>
      <c r="F281" s="58" t="s">
        <v>278</v>
      </c>
      <c r="G281" s="58" t="s">
        <v>279</v>
      </c>
      <c r="H281" s="58" t="s">
        <v>280</v>
      </c>
      <c r="I281" s="58" t="s">
        <v>4</v>
      </c>
      <c r="J281" s="194"/>
      <c r="K281" s="155"/>
    </row>
    <row r="282" spans="1:11" ht="45" customHeight="1" thickTop="1" x14ac:dyDescent="0.25">
      <c r="A282" s="76">
        <v>250</v>
      </c>
      <c r="B282" s="198" t="s">
        <v>276</v>
      </c>
      <c r="C282" s="198"/>
      <c r="D282" s="198"/>
      <c r="E282" s="92">
        <v>1</v>
      </c>
      <c r="F282" s="76"/>
      <c r="G282" s="76"/>
      <c r="H282" s="76"/>
      <c r="I282" s="76"/>
      <c r="J282" s="196"/>
      <c r="K282" s="156"/>
    </row>
    <row r="283" spans="1:11" ht="45" customHeight="1" x14ac:dyDescent="0.25">
      <c r="A283" s="76">
        <v>251</v>
      </c>
      <c r="B283" s="189" t="s">
        <v>259</v>
      </c>
      <c r="C283" s="189"/>
      <c r="D283" s="189"/>
      <c r="E283" s="92">
        <v>1</v>
      </c>
      <c r="F283" s="35"/>
      <c r="G283" s="35"/>
      <c r="H283" s="35"/>
      <c r="I283" s="35"/>
      <c r="J283" s="97"/>
      <c r="K283" s="41"/>
    </row>
    <row r="284" spans="1:11" ht="45" customHeight="1" x14ac:dyDescent="0.25">
      <c r="A284" s="76">
        <v>252</v>
      </c>
      <c r="B284" s="189" t="s">
        <v>272</v>
      </c>
      <c r="C284" s="189"/>
      <c r="D284" s="189"/>
      <c r="E284" s="92">
        <v>1</v>
      </c>
      <c r="F284" s="35"/>
      <c r="G284" s="35"/>
      <c r="H284" s="35"/>
      <c r="I284" s="35"/>
      <c r="J284" s="97"/>
      <c r="K284" s="41"/>
    </row>
    <row r="285" spans="1:11" ht="45" customHeight="1" thickBot="1" x14ac:dyDescent="0.3">
      <c r="A285" s="76">
        <v>253</v>
      </c>
      <c r="B285" s="190" t="s">
        <v>277</v>
      </c>
      <c r="C285" s="190"/>
      <c r="D285" s="190"/>
      <c r="E285" s="101">
        <v>1</v>
      </c>
      <c r="F285" s="89"/>
      <c r="G285" s="89"/>
      <c r="H285" s="89"/>
      <c r="I285" s="89"/>
      <c r="J285" s="97"/>
      <c r="K285" s="41"/>
    </row>
    <row r="286" spans="1:11" ht="45" customHeight="1" thickTop="1" thickBot="1" x14ac:dyDescent="0.3">
      <c r="A286" s="19"/>
      <c r="B286" s="60"/>
      <c r="C286" s="60"/>
      <c r="D286" s="60"/>
      <c r="E286" s="60"/>
      <c r="F286" s="60"/>
      <c r="G286" s="60"/>
      <c r="H286" s="96" t="s">
        <v>354</v>
      </c>
      <c r="I286" s="96"/>
      <c r="J286" s="102"/>
      <c r="K286" s="87"/>
    </row>
    <row r="287" spans="1:11" ht="16.5" thickTop="1" thickBot="1" x14ac:dyDescent="0.3">
      <c r="A287" s="90" t="s">
        <v>373</v>
      </c>
      <c r="B287" s="91"/>
      <c r="C287" s="91"/>
      <c r="D287" s="91"/>
      <c r="E287" s="91"/>
      <c r="F287" s="91"/>
      <c r="G287" s="91"/>
      <c r="H287" s="91"/>
      <c r="I287" s="91"/>
      <c r="J287" s="40"/>
      <c r="K287" s="40"/>
    </row>
    <row r="288" spans="1:11" ht="45" customHeight="1" thickTop="1" thickBot="1" x14ac:dyDescent="0.3">
      <c r="A288" s="38" t="s">
        <v>43</v>
      </c>
      <c r="B288" s="197" t="s">
        <v>180</v>
      </c>
      <c r="C288" s="197"/>
      <c r="D288" s="197"/>
      <c r="E288" s="57" t="s">
        <v>353</v>
      </c>
      <c r="F288" s="58" t="s">
        <v>235</v>
      </c>
      <c r="G288" s="58" t="s">
        <v>236</v>
      </c>
      <c r="H288" s="58" t="s">
        <v>392</v>
      </c>
      <c r="I288" s="58" t="s">
        <v>4</v>
      </c>
      <c r="J288" s="194"/>
      <c r="K288" s="155"/>
    </row>
    <row r="289" spans="1:11" ht="45" customHeight="1" thickTop="1" x14ac:dyDescent="0.25">
      <c r="A289" s="76">
        <v>254</v>
      </c>
      <c r="B289" s="198" t="s">
        <v>276</v>
      </c>
      <c r="C289" s="198"/>
      <c r="D289" s="198"/>
      <c r="E289" s="92">
        <v>1</v>
      </c>
      <c r="F289" s="76"/>
      <c r="G289" s="76"/>
      <c r="H289" s="76"/>
      <c r="I289" s="76"/>
      <c r="J289" s="196"/>
      <c r="K289" s="156"/>
    </row>
    <row r="290" spans="1:11" ht="45" customHeight="1" x14ac:dyDescent="0.25">
      <c r="A290" s="76">
        <v>255</v>
      </c>
      <c r="B290" s="189" t="s">
        <v>259</v>
      </c>
      <c r="C290" s="189"/>
      <c r="D290" s="189"/>
      <c r="E290" s="92">
        <v>1</v>
      </c>
      <c r="F290" s="35"/>
      <c r="G290" s="35"/>
      <c r="H290" s="35"/>
      <c r="I290" s="35"/>
      <c r="J290" s="97"/>
      <c r="K290" s="41"/>
    </row>
    <row r="291" spans="1:11" ht="45" customHeight="1" x14ac:dyDescent="0.25">
      <c r="A291" s="76">
        <v>256</v>
      </c>
      <c r="B291" s="189" t="s">
        <v>272</v>
      </c>
      <c r="C291" s="189"/>
      <c r="D291" s="189"/>
      <c r="E291" s="92">
        <v>1</v>
      </c>
      <c r="F291" s="35"/>
      <c r="G291" s="35"/>
      <c r="H291" s="35"/>
      <c r="I291" s="35"/>
      <c r="J291" s="97"/>
      <c r="K291" s="41"/>
    </row>
    <row r="292" spans="1:11" ht="45" customHeight="1" thickBot="1" x14ac:dyDescent="0.3">
      <c r="A292" s="76">
        <v>257</v>
      </c>
      <c r="B292" s="190" t="s">
        <v>277</v>
      </c>
      <c r="C292" s="190"/>
      <c r="D292" s="190"/>
      <c r="E292" s="101">
        <v>1</v>
      </c>
      <c r="F292" s="89"/>
      <c r="G292" s="89"/>
      <c r="H292" s="89"/>
      <c r="I292" s="89"/>
      <c r="J292" s="97"/>
      <c r="K292" s="41"/>
    </row>
    <row r="293" spans="1:11" ht="45" customHeight="1" thickTop="1" thickBot="1" x14ac:dyDescent="0.3">
      <c r="A293" s="19"/>
      <c r="B293" s="60"/>
      <c r="C293" s="60"/>
      <c r="D293" s="60"/>
      <c r="E293" s="60"/>
      <c r="F293" s="60"/>
      <c r="G293" s="60"/>
      <c r="H293" s="105" t="s">
        <v>354</v>
      </c>
      <c r="I293" s="96"/>
      <c r="J293" s="102"/>
      <c r="K293" s="87"/>
    </row>
    <row r="294" spans="1:11" ht="16.5" thickTop="1" thickBot="1" x14ac:dyDescent="0.3">
      <c r="A294" s="93" t="s">
        <v>374</v>
      </c>
      <c r="B294" s="93"/>
      <c r="C294" s="93"/>
      <c r="D294" s="93"/>
      <c r="E294" s="93"/>
      <c r="F294" s="93"/>
      <c r="G294" s="93"/>
      <c r="H294" s="93"/>
      <c r="I294" s="93"/>
      <c r="J294" s="98"/>
      <c r="K294" s="41"/>
    </row>
    <row r="295" spans="1:11" ht="45" customHeight="1" thickTop="1" thickBot="1" x14ac:dyDescent="0.3">
      <c r="A295" s="38" t="s">
        <v>43</v>
      </c>
      <c r="B295" s="191" t="s">
        <v>180</v>
      </c>
      <c r="C295" s="192"/>
      <c r="D295" s="193"/>
      <c r="E295" s="57" t="s">
        <v>353</v>
      </c>
      <c r="F295" s="39" t="s">
        <v>330</v>
      </c>
      <c r="G295" s="39" t="s">
        <v>331</v>
      </c>
      <c r="H295" s="39" t="s">
        <v>332</v>
      </c>
      <c r="I295" s="39" t="s">
        <v>4</v>
      </c>
      <c r="J295" s="194"/>
      <c r="K295" s="155"/>
    </row>
    <row r="296" spans="1:11" ht="45" customHeight="1" thickTop="1" x14ac:dyDescent="0.25">
      <c r="A296" s="76">
        <v>258</v>
      </c>
      <c r="B296" s="195" t="s">
        <v>284</v>
      </c>
      <c r="C296" s="195"/>
      <c r="D296" s="195"/>
      <c r="E296" s="76">
        <v>1</v>
      </c>
      <c r="F296" s="76"/>
      <c r="G296" s="76"/>
      <c r="H296" s="76"/>
      <c r="I296" s="76"/>
      <c r="J296" s="196"/>
      <c r="K296" s="156"/>
    </row>
    <row r="297" spans="1:11" ht="45" customHeight="1" x14ac:dyDescent="0.25">
      <c r="A297" s="76">
        <v>259</v>
      </c>
      <c r="B297" s="182" t="s">
        <v>285</v>
      </c>
      <c r="C297" s="182"/>
      <c r="D297" s="182"/>
      <c r="E297" s="76">
        <v>1</v>
      </c>
      <c r="F297" s="35"/>
      <c r="G297" s="35"/>
      <c r="H297" s="35"/>
      <c r="I297" s="35"/>
      <c r="J297" s="97"/>
      <c r="K297" s="41"/>
    </row>
    <row r="298" spans="1:11" ht="45" customHeight="1" x14ac:dyDescent="0.25">
      <c r="A298" s="76">
        <v>260</v>
      </c>
      <c r="B298" s="182" t="s">
        <v>286</v>
      </c>
      <c r="C298" s="182"/>
      <c r="D298" s="182"/>
      <c r="E298" s="76">
        <v>1</v>
      </c>
      <c r="F298" s="35"/>
      <c r="G298" s="35"/>
      <c r="H298" s="35"/>
      <c r="I298" s="35"/>
      <c r="J298" s="97"/>
      <c r="K298" s="41"/>
    </row>
    <row r="299" spans="1:11" ht="45" customHeight="1" x14ac:dyDescent="0.25">
      <c r="A299" s="76">
        <v>261</v>
      </c>
      <c r="B299" s="182" t="s">
        <v>287</v>
      </c>
      <c r="C299" s="182"/>
      <c r="D299" s="182"/>
      <c r="E299" s="76">
        <v>1</v>
      </c>
      <c r="F299" s="35"/>
      <c r="G299" s="35"/>
      <c r="H299" s="35"/>
      <c r="I299" s="35"/>
      <c r="J299" s="106"/>
      <c r="K299" s="41"/>
    </row>
    <row r="300" spans="1:11" ht="45" customHeight="1" x14ac:dyDescent="0.25">
      <c r="A300" s="76">
        <v>262</v>
      </c>
      <c r="B300" s="182" t="s">
        <v>288</v>
      </c>
      <c r="C300" s="182"/>
      <c r="D300" s="182"/>
      <c r="E300" s="76">
        <v>1</v>
      </c>
      <c r="F300" s="35"/>
      <c r="G300" s="35"/>
      <c r="H300" s="35"/>
      <c r="I300" s="35"/>
      <c r="J300" s="97"/>
      <c r="K300" s="41"/>
    </row>
    <row r="301" spans="1:11" ht="45" customHeight="1" x14ac:dyDescent="0.25">
      <c r="A301" s="76">
        <v>263</v>
      </c>
      <c r="B301" s="182" t="s">
        <v>289</v>
      </c>
      <c r="C301" s="182"/>
      <c r="D301" s="182"/>
      <c r="E301" s="76">
        <v>1</v>
      </c>
      <c r="F301" s="35"/>
      <c r="G301" s="35"/>
      <c r="H301" s="35"/>
      <c r="I301" s="35"/>
      <c r="J301" s="97"/>
      <c r="K301" s="41"/>
    </row>
    <row r="302" spans="1:11" ht="45" customHeight="1" x14ac:dyDescent="0.25">
      <c r="A302" s="76">
        <v>264</v>
      </c>
      <c r="B302" s="182" t="s">
        <v>290</v>
      </c>
      <c r="C302" s="182"/>
      <c r="D302" s="182"/>
      <c r="E302" s="76">
        <v>1</v>
      </c>
      <c r="F302" s="35"/>
      <c r="G302" s="35"/>
      <c r="H302" s="35"/>
      <c r="I302" s="35"/>
      <c r="J302" s="97"/>
      <c r="K302" s="41"/>
    </row>
    <row r="303" spans="1:11" ht="45" customHeight="1" x14ac:dyDescent="0.25">
      <c r="A303" s="76">
        <v>265</v>
      </c>
      <c r="B303" s="182" t="s">
        <v>291</v>
      </c>
      <c r="C303" s="182"/>
      <c r="D303" s="182"/>
      <c r="E303" s="76">
        <v>1</v>
      </c>
      <c r="F303" s="35"/>
      <c r="G303" s="35"/>
      <c r="H303" s="35"/>
      <c r="I303" s="35"/>
      <c r="J303" s="97"/>
      <c r="K303" s="41"/>
    </row>
    <row r="304" spans="1:11" ht="45" customHeight="1" x14ac:dyDescent="0.25">
      <c r="A304" s="76">
        <v>266</v>
      </c>
      <c r="B304" s="182" t="s">
        <v>292</v>
      </c>
      <c r="C304" s="182"/>
      <c r="D304" s="182"/>
      <c r="E304" s="76">
        <v>1</v>
      </c>
      <c r="F304" s="35"/>
      <c r="G304" s="35"/>
      <c r="H304" s="35"/>
      <c r="I304" s="35"/>
      <c r="J304" s="97"/>
      <c r="K304" s="41"/>
    </row>
    <row r="305" spans="1:11" ht="45" customHeight="1" x14ac:dyDescent="0.25">
      <c r="A305" s="76">
        <v>267</v>
      </c>
      <c r="B305" s="182" t="s">
        <v>293</v>
      </c>
      <c r="C305" s="182"/>
      <c r="D305" s="182"/>
      <c r="E305" s="76">
        <v>1</v>
      </c>
      <c r="F305" s="35"/>
      <c r="G305" s="35"/>
      <c r="H305" s="35"/>
      <c r="I305" s="35"/>
      <c r="J305" s="97"/>
      <c r="K305" s="41"/>
    </row>
    <row r="306" spans="1:11" ht="45" customHeight="1" x14ac:dyDescent="0.25">
      <c r="A306" s="76">
        <v>268</v>
      </c>
      <c r="B306" s="182" t="s">
        <v>294</v>
      </c>
      <c r="C306" s="182"/>
      <c r="D306" s="182"/>
      <c r="E306" s="76">
        <v>1</v>
      </c>
      <c r="F306" s="35"/>
      <c r="G306" s="35"/>
      <c r="H306" s="35"/>
      <c r="I306" s="35"/>
      <c r="J306" s="97"/>
      <c r="K306" s="41"/>
    </row>
    <row r="307" spans="1:11" ht="45" customHeight="1" x14ac:dyDescent="0.25">
      <c r="A307" s="76">
        <v>269</v>
      </c>
      <c r="B307" s="182" t="s">
        <v>295</v>
      </c>
      <c r="C307" s="182"/>
      <c r="D307" s="182"/>
      <c r="E307" s="76">
        <v>1</v>
      </c>
      <c r="F307" s="35"/>
      <c r="G307" s="35"/>
      <c r="H307" s="35"/>
      <c r="I307" s="35"/>
      <c r="J307" s="97"/>
      <c r="K307" s="41"/>
    </row>
    <row r="308" spans="1:11" ht="45" customHeight="1" x14ac:dyDescent="0.25">
      <c r="A308" s="76">
        <v>270</v>
      </c>
      <c r="B308" s="182" t="s">
        <v>296</v>
      </c>
      <c r="C308" s="182"/>
      <c r="D308" s="182"/>
      <c r="E308" s="76">
        <v>1</v>
      </c>
      <c r="F308" s="35"/>
      <c r="G308" s="35"/>
      <c r="H308" s="35"/>
      <c r="I308" s="35"/>
      <c r="J308" s="97"/>
      <c r="K308" s="41"/>
    </row>
    <row r="309" spans="1:11" ht="45" customHeight="1" x14ac:dyDescent="0.25">
      <c r="A309" s="76">
        <v>271</v>
      </c>
      <c r="B309" s="182" t="s">
        <v>297</v>
      </c>
      <c r="C309" s="182"/>
      <c r="D309" s="182"/>
      <c r="E309" s="76">
        <v>1</v>
      </c>
      <c r="F309" s="35"/>
      <c r="G309" s="35"/>
      <c r="H309" s="35"/>
      <c r="I309" s="35"/>
      <c r="J309" s="97"/>
      <c r="K309" s="41"/>
    </row>
    <row r="310" spans="1:11" ht="45" customHeight="1" x14ac:dyDescent="0.25">
      <c r="A310" s="76">
        <v>272</v>
      </c>
      <c r="B310" s="182" t="s">
        <v>298</v>
      </c>
      <c r="C310" s="182"/>
      <c r="D310" s="182"/>
      <c r="E310" s="76">
        <v>1</v>
      </c>
      <c r="F310" s="35"/>
      <c r="G310" s="35"/>
      <c r="H310" s="35"/>
      <c r="I310" s="35"/>
      <c r="J310" s="97"/>
      <c r="K310" s="41"/>
    </row>
    <row r="311" spans="1:11" ht="45" customHeight="1" x14ac:dyDescent="0.25">
      <c r="A311" s="76">
        <v>273</v>
      </c>
      <c r="B311" s="182" t="s">
        <v>324</v>
      </c>
      <c r="C311" s="182"/>
      <c r="D311" s="182"/>
      <c r="E311" s="76">
        <v>1</v>
      </c>
      <c r="F311" s="35"/>
      <c r="G311" s="35"/>
      <c r="H311" s="35"/>
      <c r="I311" s="35"/>
      <c r="J311" s="97"/>
      <c r="K311" s="41"/>
    </row>
    <row r="312" spans="1:11" ht="45" customHeight="1" x14ac:dyDescent="0.25">
      <c r="A312" s="76">
        <v>274</v>
      </c>
      <c r="B312" s="182" t="s">
        <v>299</v>
      </c>
      <c r="C312" s="182"/>
      <c r="D312" s="182"/>
      <c r="E312" s="76">
        <v>1</v>
      </c>
      <c r="F312" s="35"/>
      <c r="G312" s="35"/>
      <c r="H312" s="35"/>
      <c r="I312" s="35"/>
      <c r="J312" s="97"/>
      <c r="K312" s="41"/>
    </row>
    <row r="313" spans="1:11" ht="45" customHeight="1" x14ac:dyDescent="0.25">
      <c r="A313" s="76">
        <v>275</v>
      </c>
      <c r="B313" s="182" t="s">
        <v>300</v>
      </c>
      <c r="C313" s="182"/>
      <c r="D313" s="182"/>
      <c r="E313" s="76">
        <v>1</v>
      </c>
      <c r="F313" s="35"/>
      <c r="G313" s="35"/>
      <c r="H313" s="35"/>
      <c r="I313" s="35"/>
      <c r="J313" s="97"/>
      <c r="K313" s="41"/>
    </row>
    <row r="314" spans="1:11" ht="45" customHeight="1" x14ac:dyDescent="0.25">
      <c r="A314" s="76">
        <v>276</v>
      </c>
      <c r="B314" s="182" t="s">
        <v>301</v>
      </c>
      <c r="C314" s="182"/>
      <c r="D314" s="182"/>
      <c r="E314" s="76">
        <v>1</v>
      </c>
      <c r="F314" s="35"/>
      <c r="G314" s="35"/>
      <c r="H314" s="35"/>
      <c r="I314" s="35"/>
      <c r="J314" s="97"/>
      <c r="K314" s="41"/>
    </row>
    <row r="315" spans="1:11" ht="45" customHeight="1" x14ac:dyDescent="0.25">
      <c r="A315" s="76">
        <v>277</v>
      </c>
      <c r="B315" s="182" t="s">
        <v>302</v>
      </c>
      <c r="C315" s="182"/>
      <c r="D315" s="182"/>
      <c r="E315" s="76">
        <v>1</v>
      </c>
      <c r="F315" s="35"/>
      <c r="G315" s="35"/>
      <c r="H315" s="35"/>
      <c r="I315" s="35"/>
      <c r="J315" s="97"/>
      <c r="K315" s="41"/>
    </row>
    <row r="316" spans="1:11" ht="45" customHeight="1" x14ac:dyDescent="0.25">
      <c r="A316" s="76">
        <v>278</v>
      </c>
      <c r="B316" s="182" t="s">
        <v>303</v>
      </c>
      <c r="C316" s="182"/>
      <c r="D316" s="182"/>
      <c r="E316" s="76">
        <v>1</v>
      </c>
      <c r="F316" s="35"/>
      <c r="G316" s="35"/>
      <c r="H316" s="35"/>
      <c r="I316" s="35"/>
      <c r="J316" s="97"/>
      <c r="K316" s="41"/>
    </row>
    <row r="317" spans="1:11" ht="45" customHeight="1" x14ac:dyDescent="0.25">
      <c r="A317" s="76">
        <v>279</v>
      </c>
      <c r="B317" s="182" t="s">
        <v>304</v>
      </c>
      <c r="C317" s="182"/>
      <c r="D317" s="182"/>
      <c r="E317" s="76">
        <v>1</v>
      </c>
      <c r="F317" s="35"/>
      <c r="G317" s="35"/>
      <c r="H317" s="35"/>
      <c r="I317" s="35"/>
      <c r="J317" s="97"/>
      <c r="K317" s="41"/>
    </row>
    <row r="318" spans="1:11" ht="45" customHeight="1" x14ac:dyDescent="0.25">
      <c r="A318" s="76">
        <v>280</v>
      </c>
      <c r="B318" s="182" t="s">
        <v>305</v>
      </c>
      <c r="C318" s="182"/>
      <c r="D318" s="182"/>
      <c r="E318" s="76">
        <v>1</v>
      </c>
      <c r="F318" s="35"/>
      <c r="G318" s="35"/>
      <c r="H318" s="35"/>
      <c r="I318" s="35"/>
      <c r="J318" s="97"/>
      <c r="K318" s="41"/>
    </row>
    <row r="319" spans="1:11" ht="45" customHeight="1" x14ac:dyDescent="0.25">
      <c r="A319" s="76">
        <v>281</v>
      </c>
      <c r="B319" s="182" t="s">
        <v>306</v>
      </c>
      <c r="C319" s="182"/>
      <c r="D319" s="182"/>
      <c r="E319" s="76">
        <v>1</v>
      </c>
      <c r="F319" s="35"/>
      <c r="G319" s="35"/>
      <c r="H319" s="35"/>
      <c r="I319" s="35"/>
      <c r="J319" s="97"/>
      <c r="K319" s="41"/>
    </row>
    <row r="320" spans="1:11" ht="45" customHeight="1" x14ac:dyDescent="0.25">
      <c r="A320" s="76">
        <v>282</v>
      </c>
      <c r="B320" s="182" t="s">
        <v>307</v>
      </c>
      <c r="C320" s="182"/>
      <c r="D320" s="182"/>
      <c r="E320" s="76">
        <v>1</v>
      </c>
      <c r="F320" s="35"/>
      <c r="G320" s="35"/>
      <c r="H320" s="35"/>
      <c r="I320" s="35"/>
      <c r="J320" s="97"/>
      <c r="K320" s="41"/>
    </row>
    <row r="321" spans="1:11" ht="45" customHeight="1" x14ac:dyDescent="0.25">
      <c r="A321" s="76">
        <v>283</v>
      </c>
      <c r="B321" s="182" t="s">
        <v>308</v>
      </c>
      <c r="C321" s="182"/>
      <c r="D321" s="182"/>
      <c r="E321" s="76">
        <v>1</v>
      </c>
      <c r="F321" s="35"/>
      <c r="G321" s="35"/>
      <c r="H321" s="35"/>
      <c r="I321" s="35"/>
      <c r="J321" s="97"/>
      <c r="K321" s="41"/>
    </row>
    <row r="322" spans="1:11" ht="45" customHeight="1" x14ac:dyDescent="0.25">
      <c r="A322" s="76">
        <v>284</v>
      </c>
      <c r="B322" s="182" t="s">
        <v>309</v>
      </c>
      <c r="C322" s="182"/>
      <c r="D322" s="182"/>
      <c r="E322" s="76">
        <v>1</v>
      </c>
      <c r="F322" s="35"/>
      <c r="G322" s="35"/>
      <c r="H322" s="35"/>
      <c r="I322" s="35"/>
      <c r="J322" s="97"/>
      <c r="K322" s="41"/>
    </row>
    <row r="323" spans="1:11" ht="45" customHeight="1" x14ac:dyDescent="0.25">
      <c r="A323" s="76">
        <v>285</v>
      </c>
      <c r="B323" s="182" t="s">
        <v>310</v>
      </c>
      <c r="C323" s="182"/>
      <c r="D323" s="182"/>
      <c r="E323" s="76">
        <v>1</v>
      </c>
      <c r="F323" s="35"/>
      <c r="G323" s="35"/>
      <c r="H323" s="35"/>
      <c r="I323" s="35"/>
      <c r="J323" s="97"/>
      <c r="K323" s="41"/>
    </row>
    <row r="324" spans="1:11" ht="45" customHeight="1" x14ac:dyDescent="0.25">
      <c r="A324" s="76">
        <v>286</v>
      </c>
      <c r="B324" s="182" t="s">
        <v>311</v>
      </c>
      <c r="C324" s="182"/>
      <c r="D324" s="182"/>
      <c r="E324" s="76">
        <v>1</v>
      </c>
      <c r="F324" s="35"/>
      <c r="G324" s="35"/>
      <c r="H324" s="35"/>
      <c r="I324" s="35"/>
      <c r="J324" s="97"/>
      <c r="K324" s="41"/>
    </row>
    <row r="325" spans="1:11" ht="45" customHeight="1" x14ac:dyDescent="0.25">
      <c r="A325" s="76">
        <v>287</v>
      </c>
      <c r="B325" s="182" t="s">
        <v>312</v>
      </c>
      <c r="C325" s="182"/>
      <c r="D325" s="182"/>
      <c r="E325" s="76">
        <v>1</v>
      </c>
      <c r="F325" s="35"/>
      <c r="G325" s="35"/>
      <c r="H325" s="35"/>
      <c r="I325" s="35"/>
      <c r="J325" s="97"/>
      <c r="K325" s="41"/>
    </row>
    <row r="326" spans="1:11" ht="45" customHeight="1" x14ac:dyDescent="0.25">
      <c r="A326" s="76">
        <v>288</v>
      </c>
      <c r="B326" s="182" t="s">
        <v>313</v>
      </c>
      <c r="C326" s="182"/>
      <c r="D326" s="182"/>
      <c r="E326" s="76">
        <v>1</v>
      </c>
      <c r="F326" s="35"/>
      <c r="G326" s="35"/>
      <c r="H326" s="35"/>
      <c r="I326" s="35"/>
      <c r="J326" s="97"/>
      <c r="K326" s="41"/>
    </row>
    <row r="327" spans="1:11" ht="45" customHeight="1" x14ac:dyDescent="0.25">
      <c r="A327" s="76">
        <v>289</v>
      </c>
      <c r="B327" s="183" t="s">
        <v>322</v>
      </c>
      <c r="C327" s="184"/>
      <c r="D327" s="185"/>
      <c r="E327" s="76">
        <v>1</v>
      </c>
      <c r="F327" s="35"/>
      <c r="G327" s="35"/>
      <c r="H327" s="35"/>
      <c r="I327" s="35"/>
      <c r="J327" s="97"/>
      <c r="K327" s="41"/>
    </row>
    <row r="328" spans="1:11" ht="45" customHeight="1" x14ac:dyDescent="0.25">
      <c r="A328" s="76">
        <v>290</v>
      </c>
      <c r="B328" s="183" t="s">
        <v>323</v>
      </c>
      <c r="C328" s="184"/>
      <c r="D328" s="185"/>
      <c r="E328" s="76">
        <v>1</v>
      </c>
      <c r="F328" s="35"/>
      <c r="G328" s="35"/>
      <c r="H328" s="35"/>
      <c r="I328" s="35"/>
      <c r="J328" s="97"/>
      <c r="K328" s="41"/>
    </row>
    <row r="329" spans="1:11" ht="45" customHeight="1" x14ac:dyDescent="0.25">
      <c r="A329" s="76">
        <v>291</v>
      </c>
      <c r="B329" s="183" t="s">
        <v>325</v>
      </c>
      <c r="C329" s="184"/>
      <c r="D329" s="185"/>
      <c r="E329" s="76">
        <v>1</v>
      </c>
      <c r="F329" s="35"/>
      <c r="G329" s="35"/>
      <c r="H329" s="35"/>
      <c r="I329" s="35"/>
      <c r="J329" s="97"/>
      <c r="K329" s="41"/>
    </row>
    <row r="330" spans="1:11" ht="45" customHeight="1" x14ac:dyDescent="0.25">
      <c r="A330" s="76">
        <v>292</v>
      </c>
      <c r="B330" s="183" t="s">
        <v>327</v>
      </c>
      <c r="C330" s="184"/>
      <c r="D330" s="185"/>
      <c r="E330" s="76">
        <v>1</v>
      </c>
      <c r="F330" s="35"/>
      <c r="G330" s="35"/>
      <c r="H330" s="35"/>
      <c r="I330" s="35"/>
      <c r="J330" s="97"/>
      <c r="K330" s="41"/>
    </row>
    <row r="331" spans="1:11" ht="45" customHeight="1" x14ac:dyDescent="0.25">
      <c r="A331" s="76">
        <v>293</v>
      </c>
      <c r="B331" s="183" t="s">
        <v>314</v>
      </c>
      <c r="C331" s="184"/>
      <c r="D331" s="185"/>
      <c r="E331" s="76">
        <v>1</v>
      </c>
      <c r="F331" s="35"/>
      <c r="G331" s="35"/>
      <c r="H331" s="35"/>
      <c r="I331" s="35"/>
      <c r="J331" s="97"/>
      <c r="K331" s="41"/>
    </row>
    <row r="332" spans="1:11" ht="45" customHeight="1" x14ac:dyDescent="0.25">
      <c r="A332" s="76">
        <v>294</v>
      </c>
      <c r="B332" s="183" t="s">
        <v>315</v>
      </c>
      <c r="C332" s="184"/>
      <c r="D332" s="185"/>
      <c r="E332" s="76">
        <v>1</v>
      </c>
      <c r="F332" s="35"/>
      <c r="G332" s="35"/>
      <c r="H332" s="35"/>
      <c r="I332" s="35"/>
      <c r="J332" s="97"/>
      <c r="K332" s="41"/>
    </row>
    <row r="333" spans="1:11" ht="45" customHeight="1" x14ac:dyDescent="0.25">
      <c r="A333" s="76">
        <v>295</v>
      </c>
      <c r="B333" s="183" t="s">
        <v>316</v>
      </c>
      <c r="C333" s="184"/>
      <c r="D333" s="185"/>
      <c r="E333" s="76">
        <v>1</v>
      </c>
      <c r="F333" s="35"/>
      <c r="G333" s="35"/>
      <c r="H333" s="35"/>
      <c r="I333" s="35"/>
      <c r="J333" s="97"/>
      <c r="K333" s="41"/>
    </row>
    <row r="334" spans="1:11" ht="45" customHeight="1" x14ac:dyDescent="0.25">
      <c r="A334" s="76">
        <v>296</v>
      </c>
      <c r="B334" s="183" t="s">
        <v>317</v>
      </c>
      <c r="C334" s="184"/>
      <c r="D334" s="185"/>
      <c r="E334" s="76">
        <v>1</v>
      </c>
      <c r="F334" s="35"/>
      <c r="G334" s="35"/>
      <c r="H334" s="35"/>
      <c r="I334" s="35"/>
      <c r="J334" s="97"/>
      <c r="K334" s="41"/>
    </row>
    <row r="335" spans="1:11" ht="45" customHeight="1" x14ac:dyDescent="0.25">
      <c r="A335" s="76">
        <v>297</v>
      </c>
      <c r="B335" s="183" t="s">
        <v>318</v>
      </c>
      <c r="C335" s="184"/>
      <c r="D335" s="185"/>
      <c r="E335" s="76">
        <v>1</v>
      </c>
      <c r="F335" s="35"/>
      <c r="G335" s="35"/>
      <c r="H335" s="35"/>
      <c r="I335" s="35"/>
      <c r="J335" s="97"/>
      <c r="K335" s="41"/>
    </row>
    <row r="336" spans="1:11" ht="45" customHeight="1" x14ac:dyDescent="0.25">
      <c r="A336" s="76">
        <v>298</v>
      </c>
      <c r="B336" s="183" t="s">
        <v>319</v>
      </c>
      <c r="C336" s="184"/>
      <c r="D336" s="185"/>
      <c r="E336" s="76">
        <v>1</v>
      </c>
      <c r="F336" s="35"/>
      <c r="G336" s="35"/>
      <c r="H336" s="35"/>
      <c r="I336" s="35"/>
      <c r="J336" s="97"/>
      <c r="K336" s="41"/>
    </row>
    <row r="337" spans="1:11" ht="45" customHeight="1" x14ac:dyDescent="0.25">
      <c r="A337" s="76">
        <v>299</v>
      </c>
      <c r="B337" s="183" t="s">
        <v>326</v>
      </c>
      <c r="C337" s="184"/>
      <c r="D337" s="185"/>
      <c r="E337" s="76">
        <v>1</v>
      </c>
      <c r="F337" s="35"/>
      <c r="G337" s="35"/>
      <c r="H337" s="35"/>
      <c r="I337" s="35"/>
      <c r="J337" s="97"/>
      <c r="K337" s="41"/>
    </row>
    <row r="338" spans="1:11" ht="45" customHeight="1" thickBot="1" x14ac:dyDescent="0.3">
      <c r="A338" s="76">
        <v>300</v>
      </c>
      <c r="B338" s="186" t="s">
        <v>328</v>
      </c>
      <c r="C338" s="187"/>
      <c r="D338" s="188"/>
      <c r="E338" s="107">
        <v>1</v>
      </c>
      <c r="F338" s="89"/>
      <c r="G338" s="89"/>
      <c r="H338" s="89"/>
      <c r="I338" s="89"/>
      <c r="J338" s="97"/>
      <c r="K338" s="41"/>
    </row>
    <row r="339" spans="1:11" ht="45" customHeight="1" thickTop="1" thickBot="1" x14ac:dyDescent="0.3">
      <c r="A339" s="19"/>
      <c r="B339" s="60"/>
      <c r="C339" s="60"/>
      <c r="D339" s="60"/>
      <c r="E339" s="60"/>
      <c r="F339" s="60"/>
      <c r="G339" s="60"/>
      <c r="H339" s="105" t="s">
        <v>354</v>
      </c>
      <c r="I339" s="96"/>
      <c r="J339" s="102"/>
      <c r="K339" s="87"/>
    </row>
    <row r="340" spans="1:11" ht="15.75" thickTop="1" x14ac:dyDescent="0.25"/>
  </sheetData>
  <sheetProtection formatCells="0" formatColumns="0" formatRows="0" insertColumns="0" insertRows="0" insertHyperlinks="0" deleteColumns="0" deleteRows="0" sort="0" autoFilter="0" pivotTables="0"/>
  <mergeCells count="522">
    <mergeCell ref="A1:I1"/>
    <mergeCell ref="A2:I2"/>
    <mergeCell ref="A4:I4"/>
    <mergeCell ref="C7:F7"/>
    <mergeCell ref="A3:I3"/>
    <mergeCell ref="A5:I5"/>
    <mergeCell ref="C14:F14"/>
    <mergeCell ref="C15:F15"/>
    <mergeCell ref="C16:F16"/>
    <mergeCell ref="C6:F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C26:F26"/>
    <mergeCell ref="C27:F27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38:F38"/>
    <mergeCell ref="C39:F39"/>
    <mergeCell ref="C40:F40"/>
    <mergeCell ref="C41:F41"/>
    <mergeCell ref="C42:F42"/>
    <mergeCell ref="C43:F43"/>
    <mergeCell ref="C32:F32"/>
    <mergeCell ref="C33:F33"/>
    <mergeCell ref="C34:F34"/>
    <mergeCell ref="C35:F35"/>
    <mergeCell ref="C36:F36"/>
    <mergeCell ref="C37:F37"/>
    <mergeCell ref="C50:F50"/>
    <mergeCell ref="C54:F54"/>
    <mergeCell ref="B57:F57"/>
    <mergeCell ref="C44:F44"/>
    <mergeCell ref="C45:F45"/>
    <mergeCell ref="C46:F46"/>
    <mergeCell ref="C47:F47"/>
    <mergeCell ref="C48:F48"/>
    <mergeCell ref="C49:F49"/>
    <mergeCell ref="C51:F51"/>
    <mergeCell ref="C52:F52"/>
    <mergeCell ref="C53:F53"/>
    <mergeCell ref="B64:F64"/>
    <mergeCell ref="B66:F66"/>
    <mergeCell ref="J66:K66"/>
    <mergeCell ref="J68:K68"/>
    <mergeCell ref="J69:K69"/>
    <mergeCell ref="B70:D70"/>
    <mergeCell ref="J70:K70"/>
    <mergeCell ref="B58:F58"/>
    <mergeCell ref="B59:F59"/>
    <mergeCell ref="B60:F60"/>
    <mergeCell ref="B61:F61"/>
    <mergeCell ref="B62:F62"/>
    <mergeCell ref="B63:F63"/>
    <mergeCell ref="B65:F65"/>
    <mergeCell ref="B74:D74"/>
    <mergeCell ref="J74:K74"/>
    <mergeCell ref="B75:D75"/>
    <mergeCell ref="J75:K75"/>
    <mergeCell ref="B76:D76"/>
    <mergeCell ref="J76:K76"/>
    <mergeCell ref="B71:D71"/>
    <mergeCell ref="J71:K71"/>
    <mergeCell ref="B72:D72"/>
    <mergeCell ref="J72:K72"/>
    <mergeCell ref="B73:D73"/>
    <mergeCell ref="J73:K73"/>
    <mergeCell ref="B80:D80"/>
    <mergeCell ref="J80:K80"/>
    <mergeCell ref="B81:D81"/>
    <mergeCell ref="J81:K81"/>
    <mergeCell ref="B82:D82"/>
    <mergeCell ref="J82:K82"/>
    <mergeCell ref="B77:D77"/>
    <mergeCell ref="J77:K77"/>
    <mergeCell ref="B78:D78"/>
    <mergeCell ref="J78:K78"/>
    <mergeCell ref="B79:D79"/>
    <mergeCell ref="J79:K79"/>
    <mergeCell ref="B86:D86"/>
    <mergeCell ref="J86:K86"/>
    <mergeCell ref="B87:D87"/>
    <mergeCell ref="J87:K87"/>
    <mergeCell ref="B88:D88"/>
    <mergeCell ref="J88:K88"/>
    <mergeCell ref="B83:D83"/>
    <mergeCell ref="J83:K83"/>
    <mergeCell ref="B84:D84"/>
    <mergeCell ref="J84:K84"/>
    <mergeCell ref="B85:D85"/>
    <mergeCell ref="J85:K85"/>
    <mergeCell ref="B92:D92"/>
    <mergeCell ref="J92:K92"/>
    <mergeCell ref="B93:D93"/>
    <mergeCell ref="J93:K93"/>
    <mergeCell ref="B94:D94"/>
    <mergeCell ref="J94:K94"/>
    <mergeCell ref="B89:D89"/>
    <mergeCell ref="J89:K89"/>
    <mergeCell ref="B90:D90"/>
    <mergeCell ref="J90:K90"/>
    <mergeCell ref="B91:D91"/>
    <mergeCell ref="J91:K91"/>
    <mergeCell ref="B98:D98"/>
    <mergeCell ref="J98:K98"/>
    <mergeCell ref="B99:D99"/>
    <mergeCell ref="J99:K99"/>
    <mergeCell ref="B100:D100"/>
    <mergeCell ref="J100:K100"/>
    <mergeCell ref="B95:D95"/>
    <mergeCell ref="J95:K95"/>
    <mergeCell ref="B96:D96"/>
    <mergeCell ref="J96:K96"/>
    <mergeCell ref="B97:D97"/>
    <mergeCell ref="J97:K97"/>
    <mergeCell ref="B104:D104"/>
    <mergeCell ref="J104:K104"/>
    <mergeCell ref="B105:D105"/>
    <mergeCell ref="J105:K105"/>
    <mergeCell ref="B106:D106"/>
    <mergeCell ref="J106:K106"/>
    <mergeCell ref="B101:D101"/>
    <mergeCell ref="J101:K101"/>
    <mergeCell ref="B102:D102"/>
    <mergeCell ref="J102:K102"/>
    <mergeCell ref="B103:D103"/>
    <mergeCell ref="J103:K103"/>
    <mergeCell ref="B110:D110"/>
    <mergeCell ref="J110:K110"/>
    <mergeCell ref="B111:D111"/>
    <mergeCell ref="J111:K111"/>
    <mergeCell ref="B112:D112"/>
    <mergeCell ref="J112:K112"/>
    <mergeCell ref="B107:D107"/>
    <mergeCell ref="J107:K107"/>
    <mergeCell ref="B108:D108"/>
    <mergeCell ref="J108:K108"/>
    <mergeCell ref="B109:D109"/>
    <mergeCell ref="J109:K109"/>
    <mergeCell ref="B116:D116"/>
    <mergeCell ref="J116:K116"/>
    <mergeCell ref="B117:D117"/>
    <mergeCell ref="J117:K117"/>
    <mergeCell ref="B118:D118"/>
    <mergeCell ref="J118:K118"/>
    <mergeCell ref="B113:D113"/>
    <mergeCell ref="J113:K113"/>
    <mergeCell ref="B114:D114"/>
    <mergeCell ref="J114:K114"/>
    <mergeCell ref="B115:D115"/>
    <mergeCell ref="J115:K115"/>
    <mergeCell ref="B122:D122"/>
    <mergeCell ref="J122:K122"/>
    <mergeCell ref="B123:D123"/>
    <mergeCell ref="J123:K123"/>
    <mergeCell ref="B124:D124"/>
    <mergeCell ref="J124:K124"/>
    <mergeCell ref="B119:D119"/>
    <mergeCell ref="J119:K119"/>
    <mergeCell ref="B120:D120"/>
    <mergeCell ref="J120:K120"/>
    <mergeCell ref="B121:D121"/>
    <mergeCell ref="J121:K121"/>
    <mergeCell ref="B132:D132"/>
    <mergeCell ref="J132:K132"/>
    <mergeCell ref="B133:D133"/>
    <mergeCell ref="J133:K133"/>
    <mergeCell ref="B134:D134"/>
    <mergeCell ref="J134:K134"/>
    <mergeCell ref="B125:D125"/>
    <mergeCell ref="J125:K125"/>
    <mergeCell ref="B126:D126"/>
    <mergeCell ref="J126:K126"/>
    <mergeCell ref="B130:D130"/>
    <mergeCell ref="B131:D131"/>
    <mergeCell ref="J131:K131"/>
    <mergeCell ref="A129:K129"/>
    <mergeCell ref="B138:D138"/>
    <mergeCell ref="J138:K138"/>
    <mergeCell ref="B139:D139"/>
    <mergeCell ref="J139:K139"/>
    <mergeCell ref="B140:D140"/>
    <mergeCell ref="J140:K140"/>
    <mergeCell ref="B135:D135"/>
    <mergeCell ref="J135:K135"/>
    <mergeCell ref="B136:D136"/>
    <mergeCell ref="J136:K136"/>
    <mergeCell ref="B137:D137"/>
    <mergeCell ref="J137:K137"/>
    <mergeCell ref="B144:D144"/>
    <mergeCell ref="J144:K144"/>
    <mergeCell ref="B145:D145"/>
    <mergeCell ref="J145:K145"/>
    <mergeCell ref="B146:D146"/>
    <mergeCell ref="J146:K146"/>
    <mergeCell ref="B141:D141"/>
    <mergeCell ref="J141:K141"/>
    <mergeCell ref="B142:D142"/>
    <mergeCell ref="J142:K142"/>
    <mergeCell ref="B143:D143"/>
    <mergeCell ref="J143:K143"/>
    <mergeCell ref="B150:D150"/>
    <mergeCell ref="J150:K150"/>
    <mergeCell ref="B151:D151"/>
    <mergeCell ref="J151:K151"/>
    <mergeCell ref="B152:D152"/>
    <mergeCell ref="J152:K152"/>
    <mergeCell ref="B147:D147"/>
    <mergeCell ref="J147:K147"/>
    <mergeCell ref="B148:D148"/>
    <mergeCell ref="J148:K148"/>
    <mergeCell ref="B149:D149"/>
    <mergeCell ref="J149:K149"/>
    <mergeCell ref="B156:D156"/>
    <mergeCell ref="J156:K156"/>
    <mergeCell ref="B157:D157"/>
    <mergeCell ref="J157:K157"/>
    <mergeCell ref="B158:D158"/>
    <mergeCell ref="J158:K158"/>
    <mergeCell ref="B153:D153"/>
    <mergeCell ref="J153:K153"/>
    <mergeCell ref="B154:D154"/>
    <mergeCell ref="J154:K154"/>
    <mergeCell ref="B155:D155"/>
    <mergeCell ref="J155:K155"/>
    <mergeCell ref="B162:D162"/>
    <mergeCell ref="J162:K162"/>
    <mergeCell ref="B163:D163"/>
    <mergeCell ref="J163:K163"/>
    <mergeCell ref="B164:D164"/>
    <mergeCell ref="J164:K164"/>
    <mergeCell ref="B159:D159"/>
    <mergeCell ref="J159:K159"/>
    <mergeCell ref="B160:D160"/>
    <mergeCell ref="J160:K160"/>
    <mergeCell ref="B161:D161"/>
    <mergeCell ref="J161:K161"/>
    <mergeCell ref="B168:D168"/>
    <mergeCell ref="J168:K168"/>
    <mergeCell ref="B169:D169"/>
    <mergeCell ref="J169:K169"/>
    <mergeCell ref="B170:D170"/>
    <mergeCell ref="J170:K170"/>
    <mergeCell ref="B165:D165"/>
    <mergeCell ref="J165:K165"/>
    <mergeCell ref="B166:D166"/>
    <mergeCell ref="J166:K166"/>
    <mergeCell ref="B167:D167"/>
    <mergeCell ref="J167:K167"/>
    <mergeCell ref="B174:D174"/>
    <mergeCell ref="J174:K174"/>
    <mergeCell ref="B175:D175"/>
    <mergeCell ref="J175:K175"/>
    <mergeCell ref="B176:D176"/>
    <mergeCell ref="J176:K176"/>
    <mergeCell ref="B171:D171"/>
    <mergeCell ref="J171:K171"/>
    <mergeCell ref="B172:D172"/>
    <mergeCell ref="J172:K172"/>
    <mergeCell ref="B173:D173"/>
    <mergeCell ref="J173:K173"/>
    <mergeCell ref="B180:D180"/>
    <mergeCell ref="J180:K180"/>
    <mergeCell ref="B181:D181"/>
    <mergeCell ref="J181:K181"/>
    <mergeCell ref="B182:D182"/>
    <mergeCell ref="J182:K182"/>
    <mergeCell ref="B177:D177"/>
    <mergeCell ref="J177:K177"/>
    <mergeCell ref="B178:D178"/>
    <mergeCell ref="J178:K178"/>
    <mergeCell ref="B179:D179"/>
    <mergeCell ref="J179:K179"/>
    <mergeCell ref="B186:D186"/>
    <mergeCell ref="J186:K186"/>
    <mergeCell ref="B189:D189"/>
    <mergeCell ref="J189:K189"/>
    <mergeCell ref="B190:D190"/>
    <mergeCell ref="J190:K190"/>
    <mergeCell ref="B183:D183"/>
    <mergeCell ref="J183:K183"/>
    <mergeCell ref="B184:D184"/>
    <mergeCell ref="J184:K184"/>
    <mergeCell ref="B185:D185"/>
    <mergeCell ref="J185:K185"/>
    <mergeCell ref="B194:D194"/>
    <mergeCell ref="J194:K194"/>
    <mergeCell ref="B195:D195"/>
    <mergeCell ref="J195:K195"/>
    <mergeCell ref="B196:D196"/>
    <mergeCell ref="J196:K196"/>
    <mergeCell ref="B191:D191"/>
    <mergeCell ref="J191:K191"/>
    <mergeCell ref="B192:D192"/>
    <mergeCell ref="J192:K192"/>
    <mergeCell ref="B193:D193"/>
    <mergeCell ref="J193:K193"/>
    <mergeCell ref="B200:D200"/>
    <mergeCell ref="J200:K200"/>
    <mergeCell ref="B201:D201"/>
    <mergeCell ref="J201:K201"/>
    <mergeCell ref="B202:D202"/>
    <mergeCell ref="J202:K202"/>
    <mergeCell ref="B197:D197"/>
    <mergeCell ref="J197:K197"/>
    <mergeCell ref="B198:D198"/>
    <mergeCell ref="J198:K198"/>
    <mergeCell ref="B199:D199"/>
    <mergeCell ref="J199:K199"/>
    <mergeCell ref="B206:D206"/>
    <mergeCell ref="J206:K206"/>
    <mergeCell ref="B207:D207"/>
    <mergeCell ref="J207:K207"/>
    <mergeCell ref="B208:D208"/>
    <mergeCell ref="J208:K208"/>
    <mergeCell ref="B203:D203"/>
    <mergeCell ref="J203:K203"/>
    <mergeCell ref="B204:D204"/>
    <mergeCell ref="J204:K204"/>
    <mergeCell ref="B205:D205"/>
    <mergeCell ref="J205:K205"/>
    <mergeCell ref="B212:D212"/>
    <mergeCell ref="J212:K212"/>
    <mergeCell ref="B213:D213"/>
    <mergeCell ref="J213:K213"/>
    <mergeCell ref="B214:D214"/>
    <mergeCell ref="J214:K214"/>
    <mergeCell ref="B209:D209"/>
    <mergeCell ref="J209:K209"/>
    <mergeCell ref="B210:D210"/>
    <mergeCell ref="J210:K210"/>
    <mergeCell ref="B211:D211"/>
    <mergeCell ref="J211:K211"/>
    <mergeCell ref="B218:D218"/>
    <mergeCell ref="J218:K218"/>
    <mergeCell ref="B219:D219"/>
    <mergeCell ref="J219:K219"/>
    <mergeCell ref="B220:D220"/>
    <mergeCell ref="J220:K220"/>
    <mergeCell ref="B215:D215"/>
    <mergeCell ref="J215:K215"/>
    <mergeCell ref="B216:D216"/>
    <mergeCell ref="J216:K216"/>
    <mergeCell ref="B217:D217"/>
    <mergeCell ref="J217:K217"/>
    <mergeCell ref="B226:D226"/>
    <mergeCell ref="J226:K226"/>
    <mergeCell ref="B227:D227"/>
    <mergeCell ref="J227:K227"/>
    <mergeCell ref="B228:D228"/>
    <mergeCell ref="B229:D229"/>
    <mergeCell ref="J229:K229"/>
    <mergeCell ref="B221:D221"/>
    <mergeCell ref="J221:K221"/>
    <mergeCell ref="B222:D222"/>
    <mergeCell ref="J222:K222"/>
    <mergeCell ref="B223:D223"/>
    <mergeCell ref="J223:K223"/>
    <mergeCell ref="B233:D233"/>
    <mergeCell ref="J233:K233"/>
    <mergeCell ref="B234:D234"/>
    <mergeCell ref="J234:K234"/>
    <mergeCell ref="B235:D235"/>
    <mergeCell ref="J235:K235"/>
    <mergeCell ref="B230:D230"/>
    <mergeCell ref="J230:K230"/>
    <mergeCell ref="B231:D231"/>
    <mergeCell ref="J231:K231"/>
    <mergeCell ref="B232:D232"/>
    <mergeCell ref="J232:K232"/>
    <mergeCell ref="B239:D239"/>
    <mergeCell ref="J239:K239"/>
    <mergeCell ref="B240:D240"/>
    <mergeCell ref="J240:K240"/>
    <mergeCell ref="B241:D241"/>
    <mergeCell ref="J241:K241"/>
    <mergeCell ref="B236:D236"/>
    <mergeCell ref="J236:K236"/>
    <mergeCell ref="B237:D237"/>
    <mergeCell ref="J237:K237"/>
    <mergeCell ref="B238:D238"/>
    <mergeCell ref="J238:K238"/>
    <mergeCell ref="B245:D245"/>
    <mergeCell ref="J245:K245"/>
    <mergeCell ref="B246:D246"/>
    <mergeCell ref="J246:K246"/>
    <mergeCell ref="B247:D247"/>
    <mergeCell ref="J247:K247"/>
    <mergeCell ref="B242:D242"/>
    <mergeCell ref="J242:K242"/>
    <mergeCell ref="B243:D243"/>
    <mergeCell ref="J243:K243"/>
    <mergeCell ref="B244:D244"/>
    <mergeCell ref="J244:K244"/>
    <mergeCell ref="B251:D251"/>
    <mergeCell ref="J251:K251"/>
    <mergeCell ref="B252:D252"/>
    <mergeCell ref="J252:K252"/>
    <mergeCell ref="B253:D253"/>
    <mergeCell ref="J253:K253"/>
    <mergeCell ref="B248:D248"/>
    <mergeCell ref="J248:K248"/>
    <mergeCell ref="B249:D249"/>
    <mergeCell ref="J249:K249"/>
    <mergeCell ref="B250:D250"/>
    <mergeCell ref="J250:K250"/>
    <mergeCell ref="B257:D257"/>
    <mergeCell ref="J257:K257"/>
    <mergeCell ref="B258:D258"/>
    <mergeCell ref="J258:K258"/>
    <mergeCell ref="B259:D259"/>
    <mergeCell ref="J259:K259"/>
    <mergeCell ref="B254:D254"/>
    <mergeCell ref="J254:K254"/>
    <mergeCell ref="B255:D255"/>
    <mergeCell ref="J255:K255"/>
    <mergeCell ref="B256:D256"/>
    <mergeCell ref="J256:K256"/>
    <mergeCell ref="B265:D265"/>
    <mergeCell ref="J265:K265"/>
    <mergeCell ref="B266:D266"/>
    <mergeCell ref="J266:K266"/>
    <mergeCell ref="B267:D267"/>
    <mergeCell ref="J267:K267"/>
    <mergeCell ref="B260:D260"/>
    <mergeCell ref="J260:K260"/>
    <mergeCell ref="B263:D263"/>
    <mergeCell ref="J263:K263"/>
    <mergeCell ref="B264:D264"/>
    <mergeCell ref="J264:K264"/>
    <mergeCell ref="B273:D273"/>
    <mergeCell ref="J273:K273"/>
    <mergeCell ref="B274:D274"/>
    <mergeCell ref="J274:K274"/>
    <mergeCell ref="B275:D275"/>
    <mergeCell ref="J275:K275"/>
    <mergeCell ref="B268:D268"/>
    <mergeCell ref="J268:K268"/>
    <mergeCell ref="B269:D269"/>
    <mergeCell ref="J269:K269"/>
    <mergeCell ref="B272:D272"/>
    <mergeCell ref="J272:K272"/>
    <mergeCell ref="B281:D281"/>
    <mergeCell ref="J281:K281"/>
    <mergeCell ref="B282:D282"/>
    <mergeCell ref="J282:K282"/>
    <mergeCell ref="B283:D283"/>
    <mergeCell ref="B284:D284"/>
    <mergeCell ref="B276:D276"/>
    <mergeCell ref="J276:K276"/>
    <mergeCell ref="B277:D277"/>
    <mergeCell ref="J277:K277"/>
    <mergeCell ref="B278:D278"/>
    <mergeCell ref="J278:K278"/>
    <mergeCell ref="J295:K295"/>
    <mergeCell ref="B296:D296"/>
    <mergeCell ref="J296:K296"/>
    <mergeCell ref="B285:D285"/>
    <mergeCell ref="B288:D288"/>
    <mergeCell ref="J288:K288"/>
    <mergeCell ref="B289:D289"/>
    <mergeCell ref="J289:K289"/>
    <mergeCell ref="B290:D290"/>
    <mergeCell ref="B297:D297"/>
    <mergeCell ref="B298:D298"/>
    <mergeCell ref="B299:D299"/>
    <mergeCell ref="B300:D300"/>
    <mergeCell ref="B301:D301"/>
    <mergeCell ref="B302:D302"/>
    <mergeCell ref="B291:D291"/>
    <mergeCell ref="B292:D292"/>
    <mergeCell ref="B295:D295"/>
    <mergeCell ref="B312:D312"/>
    <mergeCell ref="B313:D313"/>
    <mergeCell ref="B314:D314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36:D336"/>
    <mergeCell ref="B337:D337"/>
    <mergeCell ref="B338:D338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21:D321"/>
    <mergeCell ref="B322:D322"/>
    <mergeCell ref="B323:D323"/>
    <mergeCell ref="B324:D324"/>
    <mergeCell ref="B325:D325"/>
    <mergeCell ref="B326:D326"/>
    <mergeCell ref="B315:D315"/>
    <mergeCell ref="B316:D316"/>
    <mergeCell ref="B317:D317"/>
    <mergeCell ref="B318:D318"/>
    <mergeCell ref="B319:D319"/>
    <mergeCell ref="B320:D320"/>
  </mergeCells>
  <pageMargins left="0.7" right="0.7" top="0.75" bottom="0.75" header="0.3" footer="0.3"/>
  <pageSetup scale="49" fitToHeight="0" orientation="portrait" r:id="rId1"/>
  <rowBreaks count="5" manualBreakCount="5">
    <brk id="34" max="9" man="1"/>
    <brk id="74" max="9" man="1"/>
    <brk id="184" max="9" man="1"/>
    <brk id="258" max="9" man="1"/>
    <brk id="299" max="9" man="1"/>
  </rowBreaks>
  <colBreaks count="1" manualBreakCount="1">
    <brk id="9" max="3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Form - R.O.W</vt:lpstr>
      <vt:lpstr>Bid Form - Misc. &amp; Plants </vt:lpstr>
      <vt:lpstr>'Bid Form - Misc. &amp; Plants '!Print_Area</vt:lpstr>
      <vt:lpstr>'Bid Form - R.O.W'!Print_Area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Arroyo (PW)</dc:creator>
  <cp:lastModifiedBy>Christopher Cotton (PM)</cp:lastModifiedBy>
  <cp:lastPrinted>2025-01-14T14:51:10Z</cp:lastPrinted>
  <dcterms:created xsi:type="dcterms:W3CDTF">2015-10-14T13:50:14Z</dcterms:created>
  <dcterms:modified xsi:type="dcterms:W3CDTF">2025-08-18T14:52:25Z</dcterms:modified>
</cp:coreProperties>
</file>