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726"/>
  <workbookPr filterPrivacy="1" defaultThemeVersion="124226"/>
  <xr:revisionPtr revIDLastSave="0" documentId="13_ncr:1_{8512D3B9-52BD-49B3-B064-56C9467CBF40}" xr6:coauthVersionLast="47" xr6:coauthVersionMax="47" xr10:uidLastSave="{00000000-0000-0000-0000-000000000000}"/>
  <bookViews>
    <workbookView xWindow="-108" yWindow="-108" windowWidth="23256" windowHeight="12456" activeTab="1" xr2:uid="{00000000-000D-0000-FFFF-FFFF00000000}"/>
  </bookViews>
  <sheets>
    <sheet name="Instructions" sheetId="1" r:id="rId1"/>
    <sheet name="Category 1- Group 1" sheetId="13" r:id="rId2"/>
    <sheet name="Category 1- Group 2" sheetId="12" r:id="rId3"/>
    <sheet name="Category 1-Group 3" sheetId="11" r:id="rId4"/>
    <sheet name="Category 1-Group 4" sheetId="9" r:id="rId5"/>
    <sheet name="Category 1-Group 5" sheetId="10" r:id="rId6"/>
    <sheet name="Category 1-Group 6" sheetId="2" r:id="rId7"/>
    <sheet name="Category 2 -Discount Percentage" sheetId="5" r:id="rId8"/>
    <sheet name="Delivery" sheetId="4" r:id="rId9"/>
    <sheet name="Discounts &amp; Incentives" sheetId="6" r:id="rId10"/>
    <sheet name="Alterations" sheetId="8" r:id="rId11"/>
  </sheets>
  <definedNames>
    <definedName name="_xlnm._FilterDatabase" localSheetId="7" hidden="1">'Category 2 -Discount Percentage'!$A$3:$C$92</definedName>
    <definedName name="A1Tier2">#REF!</definedName>
    <definedName name="alterations">Alterations!$1:$1048576</definedName>
    <definedName name="Delivery">Delivery!#REF!</definedName>
    <definedName name="Disc">'Discounts &amp; Incentives'!$A$18:$IV$18</definedName>
    <definedName name="_xlnm.Print_Area" localSheetId="1">'Category 1- Group 1'!$5:$5</definedName>
    <definedName name="_xlnm.Print_Area" localSheetId="2">'Category 1- Group 2'!$5:$5</definedName>
    <definedName name="_xlnm.Print_Area" localSheetId="3">'Category 1-Group 3'!$5:$5</definedName>
    <definedName name="_xlnm.Print_Area" localSheetId="4">'Category 1-Group 4'!$5:$5</definedName>
    <definedName name="_xlnm.Print_Area" localSheetId="5">'Category 1-Group 5'!$5:$5</definedName>
    <definedName name="_xlnm.Print_Area" localSheetId="6">'Category 1-Group 6'!$5:$5</definedName>
    <definedName name="_xlnm.Print_Area" localSheetId="7">'Category 2 -Discount Percentage'!$A$2:$C$92</definedName>
    <definedName name="_xlnm.Print_Area" localSheetId="8">Delivery!$A$1:$G$24</definedName>
    <definedName name="_xlnm.Print_Titles" localSheetId="1">'Category 1- Group 1'!$5:$5</definedName>
    <definedName name="_xlnm.Print_Titles" localSheetId="2">'Category 1- Group 2'!$5:$5</definedName>
    <definedName name="_xlnm.Print_Titles" localSheetId="3">'Category 1-Group 3'!$5:$5</definedName>
    <definedName name="_xlnm.Print_Titles" localSheetId="4">'Category 1-Group 4'!$5:$5</definedName>
    <definedName name="_xlnm.Print_Titles" localSheetId="5">'Category 1-Group 5'!$5:$5</definedName>
    <definedName name="_xlnm.Print_Titles" localSheetId="6">'Category 1-Group 6'!$5:$5</definedName>
    <definedName name="Tier2">'Category 2 -Discount Percentage'!$1:$1048576</definedName>
    <definedName name="Tier3">'Category 2 -Discount Percentage'!$2:$2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8" i="2" l="1"/>
  <c r="P350" i="10"/>
  <c r="I350" i="10"/>
  <c r="P14" i="9"/>
  <c r="I14" i="9"/>
  <c r="I46" i="12"/>
  <c r="I138" i="13"/>
  <c r="I137" i="13" l="1"/>
  <c r="I136" i="13"/>
  <c r="I135" i="13"/>
  <c r="I134" i="13"/>
  <c r="I133" i="13"/>
  <c r="I132" i="13"/>
  <c r="I131" i="13"/>
  <c r="I130" i="13"/>
  <c r="I129" i="13"/>
  <c r="I128" i="13"/>
  <c r="I127" i="13"/>
  <c r="I126" i="13"/>
  <c r="I125" i="13"/>
  <c r="I124" i="13"/>
  <c r="I123" i="13"/>
  <c r="I122" i="13"/>
  <c r="I121" i="13"/>
  <c r="I120" i="13"/>
  <c r="I119" i="13"/>
  <c r="I118" i="13"/>
  <c r="I117" i="13"/>
  <c r="I116" i="13"/>
  <c r="I115" i="13"/>
  <c r="I114" i="13"/>
  <c r="I113" i="13"/>
  <c r="I112" i="13"/>
  <c r="I111" i="13"/>
  <c r="I110" i="13"/>
  <c r="I109" i="13"/>
  <c r="I108" i="13"/>
  <c r="I107" i="13"/>
  <c r="I106" i="13"/>
  <c r="I105" i="13"/>
  <c r="I104" i="13"/>
  <c r="I103" i="13"/>
  <c r="I102" i="13"/>
  <c r="I101" i="13"/>
  <c r="I100" i="13"/>
  <c r="I99" i="13"/>
  <c r="I98" i="13"/>
  <c r="I97" i="13"/>
  <c r="I96" i="13"/>
  <c r="I95" i="13"/>
  <c r="I94" i="13"/>
  <c r="I93" i="13"/>
  <c r="I92" i="13"/>
  <c r="I91" i="13"/>
  <c r="I90" i="13"/>
  <c r="I89" i="13"/>
  <c r="I88" i="13"/>
  <c r="I87" i="13"/>
  <c r="I86" i="13"/>
  <c r="I85" i="13"/>
  <c r="I84" i="13"/>
  <c r="I83" i="13"/>
  <c r="I82" i="13"/>
  <c r="I81" i="13"/>
  <c r="I80" i="13"/>
  <c r="I79" i="13"/>
  <c r="I78" i="13"/>
  <c r="I77" i="13"/>
  <c r="I76" i="13"/>
  <c r="I75" i="13"/>
  <c r="I74" i="13"/>
  <c r="I73" i="13"/>
  <c r="I72" i="13"/>
  <c r="P71" i="13"/>
  <c r="I71" i="13"/>
  <c r="P70" i="13"/>
  <c r="I70" i="13"/>
  <c r="P69" i="13"/>
  <c r="I69" i="13"/>
  <c r="P68" i="13"/>
  <c r="I68" i="13"/>
  <c r="P67" i="13"/>
  <c r="I67" i="13"/>
  <c r="P66" i="13"/>
  <c r="I66" i="13"/>
  <c r="P65" i="13"/>
  <c r="I65" i="13"/>
  <c r="P64" i="13"/>
  <c r="I64" i="13"/>
  <c r="P63" i="13"/>
  <c r="I63" i="13"/>
  <c r="P62" i="13"/>
  <c r="I62" i="13"/>
  <c r="P61" i="13"/>
  <c r="I61" i="13"/>
  <c r="P60" i="13"/>
  <c r="I60" i="13"/>
  <c r="P59" i="13"/>
  <c r="I59" i="13"/>
  <c r="P58" i="13"/>
  <c r="I58" i="13"/>
  <c r="P57" i="13"/>
  <c r="I57" i="13"/>
  <c r="P56" i="13"/>
  <c r="I56" i="13"/>
  <c r="P55" i="13"/>
  <c r="I55" i="13"/>
  <c r="P54" i="13"/>
  <c r="I54" i="13"/>
  <c r="P53" i="13"/>
  <c r="I53" i="13"/>
  <c r="P52" i="13"/>
  <c r="I52" i="13"/>
  <c r="P51" i="13"/>
  <c r="I51" i="13"/>
  <c r="P50" i="13"/>
  <c r="I50" i="13"/>
  <c r="P49" i="13"/>
  <c r="I49" i="13"/>
  <c r="P48" i="13"/>
  <c r="I48" i="13"/>
  <c r="P47" i="13"/>
  <c r="I47" i="13"/>
  <c r="P46" i="13"/>
  <c r="I46" i="13"/>
  <c r="P45" i="13"/>
  <c r="I45" i="13"/>
  <c r="P44" i="13"/>
  <c r="I44" i="13"/>
  <c r="P43" i="13"/>
  <c r="I43" i="13"/>
  <c r="P42" i="13"/>
  <c r="I42" i="13"/>
  <c r="P41" i="13"/>
  <c r="I41" i="13"/>
  <c r="P40" i="13"/>
  <c r="I40" i="13"/>
  <c r="P39" i="13"/>
  <c r="I39" i="13"/>
  <c r="P38" i="13"/>
  <c r="I38" i="13"/>
  <c r="P37" i="13"/>
  <c r="I37" i="13"/>
  <c r="P36" i="13"/>
  <c r="I36" i="13"/>
  <c r="P35" i="13"/>
  <c r="I35" i="13"/>
  <c r="P34" i="13"/>
  <c r="I34" i="13"/>
  <c r="P33" i="13"/>
  <c r="I33" i="13"/>
  <c r="P32" i="13"/>
  <c r="I32" i="13"/>
  <c r="P31" i="13"/>
  <c r="I31" i="13"/>
  <c r="P30" i="13"/>
  <c r="I30" i="13"/>
  <c r="P29" i="13"/>
  <c r="I29" i="13"/>
  <c r="P28" i="13"/>
  <c r="I28" i="13"/>
  <c r="P27" i="13"/>
  <c r="I27" i="13"/>
  <c r="P26" i="13"/>
  <c r="I26" i="13"/>
  <c r="P25" i="13"/>
  <c r="I25" i="13"/>
  <c r="P24" i="13"/>
  <c r="I24" i="13"/>
  <c r="P23" i="13"/>
  <c r="I23" i="13"/>
  <c r="P22" i="13"/>
  <c r="I22" i="13"/>
  <c r="P21" i="13"/>
  <c r="I21" i="13"/>
  <c r="P20" i="13"/>
  <c r="I20" i="13"/>
  <c r="P19" i="13"/>
  <c r="I19" i="13"/>
  <c r="P18" i="13"/>
  <c r="I18" i="13"/>
  <c r="P17" i="13"/>
  <c r="I17" i="13"/>
  <c r="P16" i="13"/>
  <c r="I16" i="13"/>
  <c r="P15" i="13"/>
  <c r="I15" i="13"/>
  <c r="P14" i="13"/>
  <c r="I14" i="13"/>
  <c r="P13" i="13"/>
  <c r="I13" i="13"/>
  <c r="P12" i="13"/>
  <c r="I12" i="13"/>
  <c r="P11" i="13"/>
  <c r="I11" i="13"/>
  <c r="P10" i="13"/>
  <c r="I10" i="13"/>
  <c r="P9" i="13"/>
  <c r="I9" i="13"/>
  <c r="P8" i="13"/>
  <c r="I8" i="13"/>
  <c r="I45" i="12"/>
  <c r="I44" i="12"/>
  <c r="I43" i="12"/>
  <c r="I42" i="12"/>
  <c r="I41" i="12"/>
  <c r="I40" i="12"/>
  <c r="I39" i="12"/>
  <c r="I38" i="12"/>
  <c r="I37" i="12"/>
  <c r="I36" i="12"/>
  <c r="I35" i="12"/>
  <c r="I34" i="12"/>
  <c r="I33" i="12"/>
  <c r="I32" i="12"/>
  <c r="I31" i="12"/>
  <c r="I30" i="12"/>
  <c r="I29" i="12"/>
  <c r="I28" i="12"/>
  <c r="I27" i="12"/>
  <c r="I26" i="12"/>
  <c r="I25" i="12"/>
  <c r="I24" i="12"/>
  <c r="I23" i="12"/>
  <c r="I22" i="12"/>
  <c r="I21" i="12"/>
  <c r="I20" i="12"/>
  <c r="I19" i="12"/>
  <c r="I18" i="12"/>
  <c r="I17" i="12"/>
  <c r="I16" i="12"/>
  <c r="I15" i="12"/>
  <c r="I14" i="12"/>
  <c r="I13" i="12"/>
  <c r="I12" i="12"/>
  <c r="I11" i="12"/>
  <c r="I10" i="12"/>
  <c r="I9" i="12"/>
  <c r="I8" i="12"/>
  <c r="I37" i="11"/>
  <c r="I36" i="11"/>
  <c r="I35" i="11"/>
  <c r="I34" i="11"/>
  <c r="I33" i="11"/>
  <c r="I32" i="11"/>
  <c r="I31" i="11"/>
  <c r="I30" i="11"/>
  <c r="I29" i="11"/>
  <c r="I28" i="11"/>
  <c r="I27" i="11"/>
  <c r="I26" i="11"/>
  <c r="I25" i="11"/>
  <c r="I24" i="11"/>
  <c r="I23" i="11"/>
  <c r="I22" i="11"/>
  <c r="I21" i="11"/>
  <c r="I20" i="11"/>
  <c r="I19" i="11"/>
  <c r="I18" i="11"/>
  <c r="I17" i="11"/>
  <c r="I16" i="11"/>
  <c r="I15" i="11"/>
  <c r="I14" i="11"/>
  <c r="I13" i="11"/>
  <c r="I12" i="11"/>
  <c r="I11" i="11"/>
  <c r="I10" i="11"/>
  <c r="I9" i="11"/>
  <c r="I8" i="11"/>
  <c r="I348" i="10"/>
  <c r="I346" i="10"/>
  <c r="I344" i="10"/>
  <c r="I342" i="10"/>
  <c r="I340" i="10"/>
  <c r="I338" i="10"/>
  <c r="I336" i="10"/>
  <c r="I334" i="10"/>
  <c r="I332" i="10"/>
  <c r="I330" i="10"/>
  <c r="I328" i="10"/>
  <c r="I326" i="10"/>
  <c r="I324" i="10"/>
  <c r="I322" i="10"/>
  <c r="I320" i="10"/>
  <c r="I318" i="10"/>
  <c r="I316" i="10"/>
  <c r="I314" i="10"/>
  <c r="I312" i="10"/>
  <c r="I310" i="10"/>
  <c r="I308" i="10"/>
  <c r="I306" i="10"/>
  <c r="I304" i="10"/>
  <c r="I302" i="10"/>
  <c r="I300" i="10"/>
  <c r="I298" i="10"/>
  <c r="I296" i="10"/>
  <c r="I294" i="10"/>
  <c r="I292" i="10"/>
  <c r="I290" i="10"/>
  <c r="I288" i="10"/>
  <c r="I286" i="10"/>
  <c r="I284" i="10"/>
  <c r="I282" i="10"/>
  <c r="I280" i="10"/>
  <c r="I278" i="10"/>
  <c r="I276" i="10"/>
  <c r="I274" i="10"/>
  <c r="I272" i="10"/>
  <c r="I270" i="10"/>
  <c r="I268" i="10"/>
  <c r="I266" i="10"/>
  <c r="I264" i="10"/>
  <c r="I262" i="10"/>
  <c r="I260" i="10"/>
  <c r="I258" i="10"/>
  <c r="I256" i="10"/>
  <c r="I254" i="10"/>
  <c r="I252" i="10"/>
  <c r="I250" i="10"/>
  <c r="I248" i="10"/>
  <c r="I246" i="10"/>
  <c r="I244" i="10"/>
  <c r="I242" i="10"/>
  <c r="I240" i="10"/>
  <c r="I238" i="10"/>
  <c r="I236" i="10"/>
  <c r="I234" i="10"/>
  <c r="I232" i="10"/>
  <c r="I230" i="10"/>
  <c r="I228" i="10"/>
  <c r="I226" i="10"/>
  <c r="I224" i="10"/>
  <c r="I222" i="10"/>
  <c r="I220" i="10"/>
  <c r="I218" i="10"/>
  <c r="I216" i="10"/>
  <c r="I214" i="10"/>
  <c r="I212" i="10"/>
  <c r="I210" i="10"/>
  <c r="I208" i="10"/>
  <c r="I206" i="10"/>
  <c r="I204" i="10"/>
  <c r="I202" i="10"/>
  <c r="I200" i="10"/>
  <c r="I198" i="10"/>
  <c r="I196" i="10"/>
  <c r="I194" i="10"/>
  <c r="I192" i="10"/>
  <c r="I190" i="10"/>
  <c r="I188" i="10"/>
  <c r="I186" i="10"/>
  <c r="I184" i="10"/>
  <c r="I182" i="10"/>
  <c r="I180" i="10"/>
  <c r="I178" i="10"/>
  <c r="I176" i="10"/>
  <c r="I174" i="10"/>
  <c r="I172" i="10"/>
  <c r="I170" i="10"/>
  <c r="I168" i="10"/>
  <c r="I166" i="10"/>
  <c r="I164" i="10"/>
  <c r="I162" i="10"/>
  <c r="I160" i="10"/>
  <c r="I158" i="10"/>
  <c r="I156" i="10"/>
  <c r="I154" i="10"/>
  <c r="I152" i="10"/>
  <c r="I150" i="10"/>
  <c r="I148" i="10"/>
  <c r="I146" i="10"/>
  <c r="I144" i="10"/>
  <c r="I142" i="10"/>
  <c r="I140" i="10"/>
  <c r="I138" i="10"/>
  <c r="I136" i="10"/>
  <c r="I134" i="10"/>
  <c r="I132" i="10"/>
  <c r="I130" i="10"/>
  <c r="I128" i="10"/>
  <c r="I126" i="10"/>
  <c r="I124" i="10"/>
  <c r="I122" i="10"/>
  <c r="I120" i="10"/>
  <c r="I118" i="10"/>
  <c r="I116" i="10"/>
  <c r="I114" i="10"/>
  <c r="I112" i="10"/>
  <c r="I110" i="10"/>
  <c r="I108" i="10"/>
  <c r="I106" i="10"/>
  <c r="I104" i="10"/>
  <c r="I102" i="10"/>
  <c r="I100" i="10"/>
  <c r="I98" i="10"/>
  <c r="I96" i="10"/>
  <c r="I94" i="10"/>
  <c r="I92" i="10"/>
  <c r="I90" i="10"/>
  <c r="I88" i="10"/>
  <c r="I86" i="10"/>
  <c r="I84" i="10"/>
  <c r="I82" i="10"/>
  <c r="I80" i="10"/>
  <c r="I78" i="10"/>
  <c r="I76" i="10"/>
  <c r="I74" i="10"/>
  <c r="I72" i="10"/>
  <c r="I70" i="10"/>
  <c r="I68" i="10"/>
  <c r="I66" i="10"/>
  <c r="I64" i="10"/>
  <c r="I62" i="10"/>
  <c r="I60" i="10"/>
  <c r="I58" i="10"/>
  <c r="I56" i="10"/>
  <c r="I54" i="10"/>
  <c r="I52" i="10"/>
  <c r="I50" i="10"/>
  <c r="I48" i="10"/>
  <c r="I46" i="10"/>
  <c r="I44" i="10"/>
  <c r="I42" i="10"/>
  <c r="I40" i="10"/>
  <c r="I38" i="10"/>
  <c r="I36" i="10"/>
  <c r="I34" i="10"/>
  <c r="I32" i="10"/>
  <c r="I30" i="10"/>
  <c r="I28" i="10"/>
  <c r="I26" i="10"/>
  <c r="I24" i="10"/>
  <c r="I22" i="10"/>
  <c r="I20" i="10"/>
  <c r="I18" i="10"/>
  <c r="I16" i="10"/>
  <c r="I14" i="10"/>
  <c r="I12" i="10"/>
  <c r="I10" i="10"/>
  <c r="I8" i="10"/>
  <c r="I13" i="9"/>
  <c r="I12" i="9"/>
  <c r="I11" i="9"/>
  <c r="I10" i="9"/>
  <c r="I9" i="9"/>
  <c r="I8" i="9"/>
  <c r="I58" i="2"/>
  <c r="I56" i="2"/>
  <c r="I54" i="2"/>
  <c r="I52" i="2"/>
  <c r="I50" i="2"/>
  <c r="I48" i="2"/>
  <c r="I46" i="2"/>
  <c r="I44" i="2"/>
  <c r="I42" i="2"/>
  <c r="I40" i="2"/>
  <c r="I38" i="2"/>
  <c r="I36" i="2"/>
  <c r="I34" i="2"/>
  <c r="I32" i="2"/>
  <c r="I30" i="2"/>
  <c r="I28" i="2"/>
  <c r="I26" i="2"/>
  <c r="I24" i="2"/>
  <c r="I22" i="2"/>
  <c r="I20" i="2"/>
  <c r="I18" i="2"/>
  <c r="I16" i="2"/>
  <c r="I14" i="2"/>
  <c r="I12" i="2"/>
  <c r="I10" i="2"/>
  <c r="I8" i="2"/>
  <c r="I59" i="2" l="1"/>
  <c r="I38" i="11"/>
  <c r="P72" i="13"/>
  <c r="P73" i="13" s="1"/>
  <c r="P74" i="13" l="1"/>
  <c r="P75" i="13"/>
  <c r="P76" i="13" l="1"/>
  <c r="P77" i="13" l="1"/>
  <c r="P78" i="13" l="1"/>
  <c r="P79" i="13" l="1"/>
  <c r="P80" i="13" l="1"/>
  <c r="P81" i="13" l="1"/>
  <c r="P82" i="13" l="1"/>
  <c r="P83" i="13" l="1"/>
  <c r="P84" i="13" l="1"/>
  <c r="P85" i="13" l="1"/>
  <c r="P86" i="13" l="1"/>
  <c r="P87" i="13" l="1"/>
  <c r="P88" i="13" l="1"/>
  <c r="P89" i="13" l="1"/>
  <c r="P90" i="13" l="1"/>
  <c r="P91" i="13" l="1"/>
  <c r="P92" i="13" l="1"/>
  <c r="P93" i="13" l="1"/>
  <c r="P94" i="13" l="1"/>
  <c r="P95" i="13" l="1"/>
  <c r="P96" i="13" l="1"/>
  <c r="P97" i="13" l="1"/>
  <c r="P98" i="13" l="1"/>
  <c r="P99" i="13" l="1"/>
  <c r="P100" i="13" l="1"/>
  <c r="P101" i="13" l="1"/>
  <c r="P102" i="13" l="1"/>
  <c r="P103" i="13" l="1"/>
  <c r="P104" i="13" l="1"/>
  <c r="P105" i="13" l="1"/>
  <c r="P106" i="13" l="1"/>
  <c r="P107" i="13" l="1"/>
  <c r="P108" i="13" l="1"/>
  <c r="P109" i="13" l="1"/>
  <c r="P110" i="13" l="1"/>
  <c r="P111" i="13" l="1"/>
  <c r="P112" i="13" l="1"/>
  <c r="P113" i="13" l="1"/>
  <c r="P114" i="13" l="1"/>
  <c r="P115" i="13" l="1"/>
  <c r="P116" i="13" l="1"/>
  <c r="P117" i="13" l="1"/>
  <c r="P118" i="13" l="1"/>
  <c r="P119" i="13" l="1"/>
  <c r="P120" i="13" l="1"/>
  <c r="P121" i="13" l="1"/>
  <c r="P122" i="13" l="1"/>
  <c r="P123" i="13" l="1"/>
  <c r="P124" i="13" l="1"/>
  <c r="P125" i="13" l="1"/>
  <c r="P126" i="13" l="1"/>
  <c r="P127" i="13" l="1"/>
  <c r="P128" i="13" l="1"/>
  <c r="P129" i="13" l="1"/>
  <c r="P130" i="13" l="1"/>
  <c r="P131" i="13" l="1"/>
  <c r="P132" i="13" l="1"/>
  <c r="P133" i="13" l="1"/>
  <c r="P134" i="13" l="1"/>
  <c r="P135" i="13" l="1"/>
  <c r="P136" i="13" l="1"/>
  <c r="P137" i="13" l="1"/>
  <c r="P138" i="13" s="1"/>
  <c r="P8" i="12" l="1"/>
  <c r="P9" i="12" l="1"/>
  <c r="P10" i="12" l="1"/>
  <c r="P11" i="12" l="1"/>
  <c r="P12" i="12" l="1"/>
  <c r="P13" i="12" l="1"/>
  <c r="P14" i="12" l="1"/>
  <c r="P15" i="12" l="1"/>
  <c r="P16" i="12" l="1"/>
  <c r="P17" i="12" l="1"/>
  <c r="P18" i="12" l="1"/>
  <c r="P19" i="12" l="1"/>
  <c r="P20" i="12" l="1"/>
  <c r="P21" i="12" l="1"/>
  <c r="P22" i="12" l="1"/>
  <c r="P23" i="12" l="1"/>
  <c r="P24" i="12" l="1"/>
  <c r="P25" i="12" l="1"/>
  <c r="P26" i="12" l="1"/>
  <c r="P27" i="12" l="1"/>
  <c r="P28" i="12" l="1"/>
  <c r="P29" i="12" l="1"/>
  <c r="P30" i="12" l="1"/>
  <c r="P31" i="12" l="1"/>
  <c r="P32" i="12" l="1"/>
  <c r="P33" i="12" l="1"/>
  <c r="P34" i="12" l="1"/>
  <c r="P35" i="12" l="1"/>
  <c r="P36" i="12" l="1"/>
  <c r="P37" i="12" l="1"/>
  <c r="P38" i="12" l="1"/>
  <c r="P39" i="12" l="1"/>
  <c r="P40" i="12" l="1"/>
  <c r="P41" i="12" l="1"/>
  <c r="P42" i="12" l="1"/>
  <c r="P8" i="11"/>
  <c r="P43" i="12" l="1"/>
  <c r="P9" i="11"/>
  <c r="P10" i="11" s="1"/>
  <c r="P44" i="12" l="1"/>
  <c r="P11" i="11"/>
  <c r="P12" i="11" s="1"/>
  <c r="P45" i="12" l="1"/>
  <c r="P46" i="12" s="1"/>
  <c r="P13" i="11"/>
  <c r="P14" i="11" l="1"/>
  <c r="P15" i="11" l="1"/>
  <c r="P16" i="11" s="1"/>
  <c r="P17" i="11" l="1"/>
  <c r="P18" i="11" s="1"/>
  <c r="P19" i="11" l="1"/>
  <c r="P20" i="11" l="1"/>
  <c r="P21" i="11" l="1"/>
  <c r="P22" i="11" l="1"/>
  <c r="P23" i="11" l="1"/>
  <c r="P24" i="11" l="1"/>
  <c r="P25" i="11" l="1"/>
  <c r="P26" i="11" l="1"/>
  <c r="P27" i="11" l="1"/>
  <c r="P28" i="11" l="1"/>
  <c r="P29" i="11" l="1"/>
  <c r="P30" i="11" l="1"/>
  <c r="P31" i="11" l="1"/>
  <c r="P32" i="11" l="1"/>
  <c r="P33" i="11" l="1"/>
  <c r="P34" i="11" l="1"/>
  <c r="P35" i="11" l="1"/>
  <c r="P36" i="11" l="1"/>
  <c r="P8" i="10" l="1"/>
  <c r="P10" i="10" l="1"/>
  <c r="P12" i="10" l="1"/>
  <c r="P14" i="10" l="1"/>
  <c r="P16" i="10" l="1"/>
  <c r="P18" i="10" l="1"/>
  <c r="P8" i="9"/>
  <c r="P20" i="10" l="1"/>
  <c r="P9" i="9"/>
  <c r="P22" i="10" l="1"/>
  <c r="P10" i="9"/>
  <c r="P24" i="10" l="1"/>
  <c r="P11" i="9"/>
  <c r="P26" i="10" l="1"/>
  <c r="P12" i="9"/>
  <c r="P28" i="10" l="1"/>
  <c r="P13" i="9"/>
  <c r="P30" i="10" l="1"/>
  <c r="P32" i="10" l="1"/>
  <c r="P34" i="10" l="1"/>
  <c r="P36" i="10" l="1"/>
  <c r="P38" i="10" l="1"/>
  <c r="P40" i="10" l="1"/>
  <c r="P42" i="10" l="1"/>
  <c r="P44" i="10" l="1"/>
  <c r="P46" i="10" l="1"/>
  <c r="P48" i="10" l="1"/>
  <c r="P50" i="10" l="1"/>
  <c r="P52" i="10" l="1"/>
  <c r="P54" i="10" l="1"/>
  <c r="P56" i="10" l="1"/>
  <c r="P58" i="10" l="1"/>
  <c r="P60" i="10" l="1"/>
  <c r="P62" i="10" l="1"/>
  <c r="P64" i="10" l="1"/>
  <c r="P66" i="10" l="1"/>
  <c r="P68" i="10" l="1"/>
  <c r="P70" i="10" l="1"/>
  <c r="P72" i="10" l="1"/>
  <c r="P74" i="10" l="1"/>
  <c r="P76" i="10" l="1"/>
  <c r="P78" i="10" l="1"/>
  <c r="P80" i="10" l="1"/>
  <c r="P82" i="10" l="1"/>
  <c r="P84" i="10" l="1"/>
  <c r="P86" i="10" l="1"/>
  <c r="P88" i="10" l="1"/>
  <c r="P90" i="10" l="1"/>
  <c r="P92" i="10" l="1"/>
  <c r="P94" i="10" l="1"/>
  <c r="P96" i="10" l="1"/>
  <c r="P98" i="10" l="1"/>
  <c r="P100" i="10" l="1"/>
  <c r="P102" i="10" l="1"/>
  <c r="P104" i="10" l="1"/>
  <c r="P106" i="10" l="1"/>
  <c r="P108" i="10" l="1"/>
  <c r="P110" i="10" l="1"/>
  <c r="P112" i="10" l="1"/>
  <c r="P114" i="10" l="1"/>
  <c r="P116" i="10" l="1"/>
  <c r="P118" i="10" l="1"/>
  <c r="P120" i="10" l="1"/>
  <c r="P122" i="10" l="1"/>
  <c r="P124" i="10" l="1"/>
  <c r="P126" i="10" l="1"/>
  <c r="P128" i="10" l="1"/>
  <c r="P130" i="10" l="1"/>
  <c r="P132" i="10" l="1"/>
  <c r="P134" i="10" l="1"/>
  <c r="P136" i="10" l="1"/>
  <c r="P138" i="10" l="1"/>
  <c r="P140" i="10" l="1"/>
  <c r="P142" i="10" l="1"/>
  <c r="P144" i="10" l="1"/>
  <c r="P146" i="10" l="1"/>
  <c r="P148" i="10" l="1"/>
  <c r="P150" i="10" l="1"/>
  <c r="P152" i="10" l="1"/>
  <c r="P154" i="10" l="1"/>
  <c r="P156" i="10" l="1"/>
  <c r="P158" i="10" l="1"/>
  <c r="P160" i="10" l="1"/>
  <c r="P162" i="10" l="1"/>
  <c r="P164" i="10" l="1"/>
  <c r="P166" i="10" l="1"/>
  <c r="P168" i="10" l="1"/>
  <c r="P170" i="10" l="1"/>
  <c r="P172" i="10" l="1"/>
  <c r="P174" i="10" l="1"/>
  <c r="P176" i="10" l="1"/>
  <c r="P178" i="10" l="1"/>
  <c r="P180" i="10" l="1"/>
  <c r="P182" i="10" l="1"/>
  <c r="P184" i="10" l="1"/>
  <c r="P186" i="10" l="1"/>
  <c r="P188" i="10" l="1"/>
  <c r="P190" i="10" l="1"/>
  <c r="P192" i="10" l="1"/>
  <c r="P194" i="10" l="1"/>
  <c r="P196" i="10" l="1"/>
  <c r="P198" i="10" l="1"/>
  <c r="P200" i="10" l="1"/>
  <c r="P202" i="10" l="1"/>
  <c r="P204" i="10" l="1"/>
  <c r="P206" i="10" l="1"/>
  <c r="P208" i="10" l="1"/>
  <c r="P210" i="10" l="1"/>
  <c r="P212" i="10" l="1"/>
  <c r="P214" i="10" l="1"/>
  <c r="P216" i="10" l="1"/>
  <c r="P218" i="10" l="1"/>
  <c r="P220" i="10" l="1"/>
  <c r="P222" i="10" l="1"/>
  <c r="P224" i="10" l="1"/>
  <c r="P226" i="10" l="1"/>
  <c r="P228" i="10" l="1"/>
  <c r="P230" i="10" l="1"/>
  <c r="P232" i="10" l="1"/>
  <c r="P234" i="10" l="1"/>
  <c r="P236" i="10" l="1"/>
  <c r="P238" i="10" l="1"/>
  <c r="P240" i="10" l="1"/>
  <c r="P242" i="10" l="1"/>
  <c r="P244" i="10" l="1"/>
  <c r="P246" i="10" l="1"/>
  <c r="P248" i="10" l="1"/>
  <c r="P250" i="10" l="1"/>
  <c r="P252" i="10" l="1"/>
  <c r="P254" i="10" l="1"/>
  <c r="P256" i="10" l="1"/>
  <c r="P258" i="10" l="1"/>
  <c r="P260" i="10" l="1"/>
  <c r="P262" i="10" l="1"/>
  <c r="P264" i="10" l="1"/>
  <c r="P266" i="10" l="1"/>
  <c r="P268" i="10" l="1"/>
  <c r="P270" i="10" l="1"/>
  <c r="P272" i="10" l="1"/>
  <c r="P274" i="10" l="1"/>
  <c r="P276" i="10" l="1"/>
  <c r="P278" i="10" l="1"/>
  <c r="P280" i="10" l="1"/>
  <c r="P282" i="10" l="1"/>
  <c r="P284" i="10" l="1"/>
  <c r="P286" i="10" l="1"/>
  <c r="P288" i="10" l="1"/>
  <c r="P290" i="10" l="1"/>
  <c r="P292" i="10" l="1"/>
  <c r="P294" i="10" l="1"/>
  <c r="P296" i="10" l="1"/>
  <c r="P298" i="10" l="1"/>
  <c r="P300" i="10" l="1"/>
  <c r="P302" i="10" l="1"/>
  <c r="P304" i="10" l="1"/>
  <c r="P306" i="10" l="1"/>
  <c r="P308" i="10" l="1"/>
  <c r="P310" i="10" l="1"/>
  <c r="P312" i="10" l="1"/>
  <c r="P314" i="10" l="1"/>
  <c r="P316" i="10" l="1"/>
  <c r="P318" i="10" l="1"/>
  <c r="P320" i="10" l="1"/>
  <c r="P322" i="10" l="1"/>
  <c r="P324" i="10" l="1"/>
  <c r="P326" i="10" l="1"/>
  <c r="P328" i="10" l="1"/>
  <c r="P330" i="10" l="1"/>
  <c r="P332" i="10" l="1"/>
  <c r="P334" i="10" l="1"/>
  <c r="P336" i="10" l="1"/>
  <c r="P338" i="10" l="1"/>
  <c r="P340" i="10" l="1"/>
  <c r="P342" i="10" l="1"/>
  <c r="P344" i="10" l="1"/>
  <c r="P346" i="10" l="1"/>
  <c r="P348" i="10" l="1"/>
  <c r="P10" i="2" l="1"/>
  <c r="P12" i="2" l="1"/>
  <c r="P14" i="2" s="1"/>
  <c r="P16" i="2" s="1"/>
  <c r="P18" i="2" s="1"/>
  <c r="P20" i="2" s="1"/>
  <c r="P22" i="2" s="1"/>
  <c r="P24" i="2" s="1"/>
  <c r="P26" i="2" s="1"/>
  <c r="P28" i="2" s="1"/>
  <c r="P30" i="2" s="1"/>
  <c r="P32" i="2" s="1"/>
  <c r="P34" i="2" s="1"/>
  <c r="P36" i="2" s="1"/>
  <c r="P38" i="2" s="1"/>
  <c r="P40" i="2" s="1"/>
  <c r="P42" i="2" s="1"/>
  <c r="P44" i="2" s="1"/>
  <c r="P46" i="2" s="1"/>
  <c r="P48" i="2" s="1"/>
  <c r="P50" i="2" s="1"/>
  <c r="P52" i="2" s="1"/>
  <c r="P54" i="2" s="1"/>
  <c r="P56" i="2" s="1"/>
  <c r="P58" i="2" s="1"/>
  <c r="P59" i="2" l="1"/>
  <c r="P37" i="11"/>
  <c r="P38" i="11"/>
</calcChain>
</file>

<file path=xl/sharedStrings.xml><?xml version="1.0" encoding="utf-8"?>
<sst xmlns="http://schemas.openxmlformats.org/spreadsheetml/2006/main" count="1119" uniqueCount="645">
  <si>
    <t>Respondent's Name:</t>
  </si>
  <si>
    <t>NON-STANDARD DELIVERY</t>
  </si>
  <si>
    <t>Ref #</t>
  </si>
  <si>
    <t>Manufacturer</t>
  </si>
  <si>
    <t>Manufacturer Part Number</t>
  </si>
  <si>
    <t>Product Description</t>
  </si>
  <si>
    <t>UOM</t>
  </si>
  <si>
    <t>URL or Other Publicly Available Source of List Price</t>
  </si>
  <si>
    <t>Proposed Discount Off List Price</t>
  </si>
  <si>
    <t>AB1</t>
  </si>
  <si>
    <t>AB2</t>
  </si>
  <si>
    <t>AB3</t>
  </si>
  <si>
    <t>AB4</t>
  </si>
  <si>
    <t>AB5</t>
  </si>
  <si>
    <t>AB6</t>
  </si>
  <si>
    <t>AB7</t>
  </si>
  <si>
    <t>AB8</t>
  </si>
  <si>
    <t>AB9</t>
  </si>
  <si>
    <t>AB10</t>
  </si>
  <si>
    <t>AB11</t>
  </si>
  <si>
    <t>AB12</t>
  </si>
  <si>
    <t>AB13</t>
  </si>
  <si>
    <t>AB14</t>
  </si>
  <si>
    <t>AB15</t>
  </si>
  <si>
    <t>AB16</t>
  </si>
  <si>
    <t>AB17</t>
  </si>
  <si>
    <t>AB18</t>
  </si>
  <si>
    <t>AB19</t>
  </si>
  <si>
    <t>AB20</t>
  </si>
  <si>
    <t>AB21</t>
  </si>
  <si>
    <t>AB22</t>
  </si>
  <si>
    <t>AB23</t>
  </si>
  <si>
    <t>AB24</t>
  </si>
  <si>
    <t>AB25</t>
  </si>
  <si>
    <t>AB26</t>
  </si>
  <si>
    <t>AB27</t>
  </si>
  <si>
    <t>AB28</t>
  </si>
  <si>
    <t>AB29</t>
  </si>
  <si>
    <t>AB30</t>
  </si>
  <si>
    <t>AB31</t>
  </si>
  <si>
    <t>AB32</t>
  </si>
  <si>
    <t>AB33</t>
  </si>
  <si>
    <t>AB34</t>
  </si>
  <si>
    <t>AB36</t>
  </si>
  <si>
    <t>AB37</t>
  </si>
  <si>
    <t>AB38</t>
  </si>
  <si>
    <t>AB39</t>
  </si>
  <si>
    <t>AB40</t>
  </si>
  <si>
    <t>AB41</t>
  </si>
  <si>
    <t>AB42</t>
  </si>
  <si>
    <t>AB43</t>
  </si>
  <si>
    <t>AB44</t>
  </si>
  <si>
    <t>Discounts &amp; Incentives</t>
  </si>
  <si>
    <t>Payment Term Discounts</t>
  </si>
  <si>
    <t>Please propose an additional discount on  the total invoice amount for each invoice that is paid within the time period indicated below.</t>
  </si>
  <si>
    <t>Payment Terms</t>
  </si>
  <si>
    <t>Additional Discount % on the Invoice Total</t>
  </si>
  <si>
    <t>Invoice Paid in 30 days</t>
  </si>
  <si>
    <t>Invoice Paid in 20 days</t>
  </si>
  <si>
    <t>Invoice Paid in 15 days</t>
  </si>
  <si>
    <t>Invoice Paid in 10 days</t>
  </si>
  <si>
    <t xml:space="preserve">Other ( ) </t>
  </si>
  <si>
    <t>Other (i.e. use of Electronic Fund Transfer)</t>
  </si>
  <si>
    <t>Transaction Based Discount</t>
  </si>
  <si>
    <t>Please specify a discount percentage you will apply on any single transaction that exceeds the following thresholds.</t>
  </si>
  <si>
    <t>Transaction Total</t>
  </si>
  <si>
    <t>Additional Disount to be Applied to the Transaction</t>
  </si>
  <si>
    <t>$100,000 +</t>
  </si>
  <si>
    <t>Your Item SKU Number</t>
  </si>
  <si>
    <t>Manufacturer/ Material</t>
  </si>
  <si>
    <t>Blauer</t>
  </si>
  <si>
    <t>Fechheimer</t>
  </si>
  <si>
    <t>Propper</t>
  </si>
  <si>
    <t>5.11 Tactical / TDU</t>
  </si>
  <si>
    <t>Horace Small</t>
  </si>
  <si>
    <t>Red Kap</t>
  </si>
  <si>
    <t>Tri-Mountain -Pioneer</t>
  </si>
  <si>
    <t>Flying Cross</t>
  </si>
  <si>
    <t>Pella</t>
  </si>
  <si>
    <t>Carhartt</t>
  </si>
  <si>
    <t>Boston Leather</t>
  </si>
  <si>
    <t>Uncle Mike's</t>
  </si>
  <si>
    <t>Safariland</t>
  </si>
  <si>
    <t>Quartermaster</t>
  </si>
  <si>
    <t>Velocity</t>
  </si>
  <si>
    <t>RTUT</t>
  </si>
  <si>
    <t>Vertx</t>
  </si>
  <si>
    <t>Blanket Discount from Vendor Catalog</t>
  </si>
  <si>
    <t>Custom Garments - Alterations and Sizing</t>
  </si>
  <si>
    <t>Description</t>
  </si>
  <si>
    <t>Price per Each</t>
  </si>
  <si>
    <t>Lead Time</t>
  </si>
  <si>
    <t>Sew provided patches onto garments</t>
  </si>
  <si>
    <t>Hem Trousers</t>
  </si>
  <si>
    <t>Correct Rise</t>
  </si>
  <si>
    <t>Thigh width adjustments</t>
  </si>
  <si>
    <t>Waist Adjustments</t>
  </si>
  <si>
    <t>Adjust Lengths</t>
  </si>
  <si>
    <t>Adjustments to Shirts</t>
  </si>
  <si>
    <t>Breast Patch</t>
  </si>
  <si>
    <t>Name Tape</t>
  </si>
  <si>
    <t>VENDOR PROVIDED PATCH/EMBROIDERED SERVICES ( Respondents may add items in this area)</t>
  </si>
  <si>
    <t>Eagle Group</t>
  </si>
  <si>
    <t>Danner</t>
  </si>
  <si>
    <t>Size</t>
  </si>
  <si>
    <t>Added % Rate for RUSH Delivery</t>
  </si>
  <si>
    <t>Discount % for In-Store PickUp</t>
  </si>
  <si>
    <t>S - XL</t>
  </si>
  <si>
    <t>EXTENDED</t>
  </si>
  <si>
    <t>Delivery:</t>
  </si>
  <si>
    <t>Brand Name and Catalog Discount</t>
  </si>
  <si>
    <t>Zipper Repairs</t>
  </si>
  <si>
    <t>Zipper Addition to Shirts / Jackets</t>
  </si>
  <si>
    <t>Category 2</t>
  </si>
  <si>
    <t>Rothco</t>
  </si>
  <si>
    <t>Rocky</t>
  </si>
  <si>
    <t>Fox</t>
  </si>
  <si>
    <t>Cobra TSM</t>
  </si>
  <si>
    <t>Otto</t>
  </si>
  <si>
    <t>Belleville</t>
  </si>
  <si>
    <t>Port Authority</t>
  </si>
  <si>
    <t>SportTek</t>
  </si>
  <si>
    <t>Guilden</t>
  </si>
  <si>
    <t>Milken &amp; Company</t>
  </si>
  <si>
    <t>White's Original Smokejumper</t>
  </si>
  <si>
    <t>Nissen</t>
  </si>
  <si>
    <t>Category 1 Items</t>
  </si>
  <si>
    <t>Category 2 Items</t>
  </si>
  <si>
    <t>Justin</t>
  </si>
  <si>
    <t>Red Wing</t>
  </si>
  <si>
    <t>Merrell</t>
  </si>
  <si>
    <t>Wolverine</t>
  </si>
  <si>
    <t>Salomon</t>
  </si>
  <si>
    <t>Vans</t>
  </si>
  <si>
    <t>Edge</t>
  </si>
  <si>
    <t>Oakley</t>
  </si>
  <si>
    <t>Wiley X</t>
  </si>
  <si>
    <t>Bianchi</t>
  </si>
  <si>
    <t>Looper</t>
  </si>
  <si>
    <t>Don Hume</t>
  </si>
  <si>
    <t>Watershed</t>
  </si>
  <si>
    <t>Timberland</t>
  </si>
  <si>
    <t>UF Pro</t>
  </si>
  <si>
    <t>The City of Doral recognizes the potential to realize additional savings by partnering with the Suppliers who engage in progressive, value-generating business practices.  Please answer the questions below regarding non-pricing cost reductions you may be able to pass on to benefit the City of Doral and its contract users.</t>
  </si>
  <si>
    <t>City of Doral, FL</t>
  </si>
  <si>
    <t>Uniforms &amp; Accessories Purchases</t>
  </si>
  <si>
    <t>Price</t>
  </si>
  <si>
    <t>Blauer #8650</t>
  </si>
  <si>
    <t>Blauer #8664</t>
  </si>
  <si>
    <t>N/A</t>
  </si>
  <si>
    <t>ASP</t>
  </si>
  <si>
    <t>FUNCTIONAL EQUIVALENTS</t>
  </si>
  <si>
    <t>Sew stripes onto trousers</t>
  </si>
  <si>
    <t>UNIFORM - LAW ENFORCEMENT - Pants &amp; Shorts (Group 2)</t>
  </si>
  <si>
    <t>UNIFORM - LAW ENFORCEMENT - Jackets (Group 3)</t>
  </si>
  <si>
    <t>UNIFORM - LAW ENFORCEMENT - High Visibility &amp; Rain Gear (Group 4)</t>
  </si>
  <si>
    <t>UNIFORM - LAW ENFORCEMENT - Accessories (Group 5)</t>
  </si>
  <si>
    <t>ITB No. 2024-05 Pricing Sheet</t>
  </si>
  <si>
    <t>Quantity</t>
  </si>
  <si>
    <t>Extended Price</t>
  </si>
  <si>
    <t>Category 1 Total</t>
  </si>
  <si>
    <t>Category 2 Total</t>
  </si>
  <si>
    <t>Category 3 Total</t>
  </si>
  <si>
    <t>Category 4 Total</t>
  </si>
  <si>
    <t>Category 5 Total</t>
  </si>
  <si>
    <t>Price Break</t>
  </si>
  <si>
    <t>Price Break Discount</t>
  </si>
  <si>
    <t xml:space="preserve">Respondents are to submit their pricing for the Marketbasket items below. The respondents should only be entering pricing in columns H and O (in yellow) for the individual item pricing. Extended totals based on quantities will be summed automatically. </t>
  </si>
  <si>
    <t>Columns J-N (in blue) are to submit details regarding functional equivalents</t>
  </si>
  <si>
    <t>If a price break is offered by quantity, please indicate the tier(s) in column D &amp; Discount(s) in column E</t>
  </si>
  <si>
    <t>Blauer # 8675</t>
  </si>
  <si>
    <t>Blauer # 8676</t>
  </si>
  <si>
    <t>Blauer # 8671</t>
  </si>
  <si>
    <t>Blauer # 8670M</t>
  </si>
  <si>
    <t>Men's Short Sleeve Polyester Supershirt  (Dark Navy)</t>
  </si>
  <si>
    <t>Men's Flexrs Short Sleeve Supershirt (Dark Navy)</t>
  </si>
  <si>
    <t>Men's Long Sleeve Polyester Supershirt (Dark Navy)</t>
  </si>
  <si>
    <t>Men's Flexrs Long Sleeve Supershirt</t>
  </si>
  <si>
    <t>Men's Short Sleeve Polyester Supershirt (Light Blue)</t>
  </si>
  <si>
    <t>Men's Long Sleeve Polyester Supershirt (Light Blue)</t>
  </si>
  <si>
    <t>Men's Flexrs Short Sleeve Armorskin Base Shirt (Dark Navy)</t>
  </si>
  <si>
    <t>Blauer # 8361</t>
  </si>
  <si>
    <t>Blauer # 8362</t>
  </si>
  <si>
    <t>Men's Flexrs Long Sleeve Armorskin Base Shirt (Dark Navy)</t>
  </si>
  <si>
    <t>Women's Short Sleeve Polyester Supershirt (Dark Navy)</t>
  </si>
  <si>
    <t>Blauer # 8676W</t>
  </si>
  <si>
    <t>Blauer # 8675W</t>
  </si>
  <si>
    <t>Women's Flexrs Short Sleeve Supershirt (Dark Navy)</t>
  </si>
  <si>
    <t>Blauer # 8670W</t>
  </si>
  <si>
    <t>Women's Long Sleeve Polyester Supershirt (Dark Navy)</t>
  </si>
  <si>
    <t>Blauer # 8671W</t>
  </si>
  <si>
    <t>Women's Flexrs Long Sleeve Supershirt (Dark Navy)</t>
  </si>
  <si>
    <t>Blauer # 8362W</t>
  </si>
  <si>
    <t>Woemen's Flexrs Short Sleeve Armorskin Base Shirt (Dark Navy)</t>
  </si>
  <si>
    <t>Blauer # 8361W</t>
  </si>
  <si>
    <t>Women's Flexrs Long Sleeve Armorskin Base Shirt (Dark Navy)</t>
  </si>
  <si>
    <t>Women's Short Sleeve Polyester Supershirt (Light Blue)</t>
  </si>
  <si>
    <t>Women's Long Sleeve Polyester Supershirt (Light Blue)</t>
  </si>
  <si>
    <t>5.11 # 72194</t>
  </si>
  <si>
    <t>5.11 # 72465</t>
  </si>
  <si>
    <t>Men's Fast-Tac TDU Long Sleeve Shirt (Dark Navy)</t>
  </si>
  <si>
    <t>5.11 # 62388</t>
  </si>
  <si>
    <t>Women's Fast-Tac TDU Long Sleeve Shirt (Dark Navy)</t>
  </si>
  <si>
    <t>Vertx # F1 VTX1910</t>
  </si>
  <si>
    <t>Vertx #VTX1480</t>
  </si>
  <si>
    <t>5.11 # 71379</t>
  </si>
  <si>
    <t>Vertx # VTX8250</t>
  </si>
  <si>
    <t>Elbeco # 314N</t>
  </si>
  <si>
    <t>Elbeco # 9314LCN</t>
  </si>
  <si>
    <t>Port Authority # LK682</t>
  </si>
  <si>
    <t>Blauer #8670W</t>
  </si>
  <si>
    <t>5.11 # 71049</t>
  </si>
  <si>
    <t xml:space="preserve">Men's Performance Short Sleeve Polo (Dark Navy)  </t>
  </si>
  <si>
    <t>5.11 # 72049</t>
  </si>
  <si>
    <t>Men's Performance Long Sleeve Polo (Dark Navy)</t>
  </si>
  <si>
    <t>5.11 # 61165</t>
  </si>
  <si>
    <t>Women's Performance Short Sleeve Polo (Dark Navy)</t>
  </si>
  <si>
    <t>5.11 # 62408</t>
  </si>
  <si>
    <t>Women's Performance Long Sleeve Polo (Dark Navy)</t>
  </si>
  <si>
    <t>Elbeco # K5135</t>
  </si>
  <si>
    <t>Elbeco # K5145</t>
  </si>
  <si>
    <t>Elbeco # K5175LC</t>
  </si>
  <si>
    <t>Elbeco # K5185LC</t>
  </si>
  <si>
    <t>Elbeco # K5213</t>
  </si>
  <si>
    <t>Elbeco # K5223</t>
  </si>
  <si>
    <t>Blauer # 8133</t>
  </si>
  <si>
    <t>Port Authority # L568</t>
  </si>
  <si>
    <t>Sport-Tek # LST650</t>
  </si>
  <si>
    <t>Sport-Tek # LST550</t>
  </si>
  <si>
    <t>Port Authority # K682</t>
  </si>
  <si>
    <t>Port Authority # K568</t>
  </si>
  <si>
    <t>Port Authority # K540</t>
  </si>
  <si>
    <t>Sport-Tek # ST550</t>
  </si>
  <si>
    <t>UNIFORM - LAW ENFORCEMENT - Shirts, Polos &amp; T-Shirts (Group 1)</t>
  </si>
  <si>
    <t>Sport-Tek # ST350</t>
  </si>
  <si>
    <t>Sport-Tek # ST350LS</t>
  </si>
  <si>
    <t>Sport-Tek # LST350</t>
  </si>
  <si>
    <t>Sport-Tek LST353LS</t>
  </si>
  <si>
    <t>Sport-Tek ST350</t>
  </si>
  <si>
    <t>Sport-Tek ST350LS</t>
  </si>
  <si>
    <t>Men's 4-Pocket Polyester Pants (Dark Navy)</t>
  </si>
  <si>
    <t>Men's Flexrs 5 Pocket Tactical Pant (Dark Navy)</t>
  </si>
  <si>
    <t>Blauer # 8666</t>
  </si>
  <si>
    <t>Men's Flexrs Covert Tactical Pant (Dark Navy)</t>
  </si>
  <si>
    <t>5.11 # 74369</t>
  </si>
  <si>
    <t>Men's Stryke Pant (Dark Navy)</t>
  </si>
  <si>
    <t>Blauer # 8650W</t>
  </si>
  <si>
    <t>Women's 4-Pocket Polyester Pants (Dark Navy)</t>
  </si>
  <si>
    <t>Blauer # 8664W</t>
  </si>
  <si>
    <t>Women's Flexrs 5 Pocket Tactical Pant (Dark Navy)</t>
  </si>
  <si>
    <t>Blauer # 8666W</t>
  </si>
  <si>
    <t>Women's Flexrs Covert Tactical Pant (Dark Navy)</t>
  </si>
  <si>
    <t>5.11 # 64386</t>
  </si>
  <si>
    <t>Women's Stryke Pant (Dark Navy)</t>
  </si>
  <si>
    <t>Blauer # 8822Z</t>
  </si>
  <si>
    <t>Blauer # 8822WZ</t>
  </si>
  <si>
    <t>Women's Flexforce Zip-Off Bike Pant (Dark Navy)</t>
  </si>
  <si>
    <t>Men's Flexforce Zip-Off Bike Pant (Dark Navy)</t>
  </si>
  <si>
    <t>Vertx # VTX1201</t>
  </si>
  <si>
    <t>Elbeco # E494RN</t>
  </si>
  <si>
    <t>Men's Distinction Poly/Wool 4 Pocket Pant (Midnight Navy)                    Honor Guard</t>
  </si>
  <si>
    <t>Elbeco # E9494LCN</t>
  </si>
  <si>
    <t>Women's Distinction Poly/Wool 4 Pocket Pant (Midnight Navy)                    Honor Guard</t>
  </si>
  <si>
    <t>Dickies # FP342BK</t>
  </si>
  <si>
    <t>Women's Curvy Fit Pant (Black)                                                                         Admin</t>
  </si>
  <si>
    <t>Dickies # 874F</t>
  </si>
  <si>
    <t>Men's 874 Flex Work Pants (Black)                                                                          Admin</t>
  </si>
  <si>
    <t>Blauer # 736</t>
  </si>
  <si>
    <t>B. Dry Reversible Raincoat (Hi-Vis Yellow with Black)</t>
  </si>
  <si>
    <t>Blauer # 343R-P</t>
  </si>
  <si>
    <t>Oralite Zip-Front Safety Vest - Police Logo (Hi-Vis Yellow)</t>
  </si>
  <si>
    <t>Blauer # 186</t>
  </si>
  <si>
    <t xml:space="preserve">Hi-Vis Cap </t>
  </si>
  <si>
    <t>Elbeco # SH3804</t>
  </si>
  <si>
    <t>Men's Shield Genesis Jacket (Midnight Navy)</t>
  </si>
  <si>
    <t>Blauer # 4660</t>
  </si>
  <si>
    <t>Men's Softshell Fleece Jacket ( Dark Navy)</t>
  </si>
  <si>
    <t>Blauer # 315</t>
  </si>
  <si>
    <t>Men's I.D. Jacket (Navy)</t>
  </si>
  <si>
    <t>Blauer # 4670</t>
  </si>
  <si>
    <t>Men's Colorblock Softshell Fleece Jacket (Dark Navy with Royal Blue)</t>
  </si>
  <si>
    <t>Port Authority # J406</t>
  </si>
  <si>
    <t>Men's Tech Rain Jacket (Sangria/True Red)</t>
  </si>
  <si>
    <t>Port Authority # L406</t>
  </si>
  <si>
    <t>Women's Tech Rain Jacket (Sangria/True Red)</t>
  </si>
  <si>
    <t>Men's Tech Rain Jacket (Estate Blue/Cobalt Blue)</t>
  </si>
  <si>
    <t>Women's Tech Rain Jacket (Estate Blue/Cobalt Blue)</t>
  </si>
  <si>
    <t>Men's Tech Rain Jacket (Deep Black)</t>
  </si>
  <si>
    <t>Women's Tech Rain Jacket (Deep Black)</t>
  </si>
  <si>
    <t>Rothco # 9745</t>
  </si>
  <si>
    <t>Men's Special Ops Soft Shell Jacket (Olive Drab)</t>
  </si>
  <si>
    <t>Taylor's Leatherwear</t>
  </si>
  <si>
    <t>Blauer # 9970V</t>
  </si>
  <si>
    <t>Blauer # 9825Z</t>
  </si>
  <si>
    <t>Men's Tacshell Pant (Dark Navy)                                                                            Motors</t>
  </si>
  <si>
    <t>Port Authority # LK881</t>
  </si>
  <si>
    <t>Bianchi # 7220</t>
  </si>
  <si>
    <t>Nylon Duty Belt, 2"</t>
  </si>
  <si>
    <t xml:space="preserve">Bianchi </t>
  </si>
  <si>
    <t>AccuMold Buckleless Trouser Belt (inner)</t>
  </si>
  <si>
    <t>AccuMold Nylon Belt Keepers (4 Pack)</t>
  </si>
  <si>
    <t>US Grunt Gear</t>
  </si>
  <si>
    <t xml:space="preserve">US Grunt Gear </t>
  </si>
  <si>
    <t>Pro Grunt Padded Rig (inner belt) - Black</t>
  </si>
  <si>
    <t>Pro Grunt Padded Rig (outer belt) with Cobra Buckle - Black</t>
  </si>
  <si>
    <t>Handcuff Case with Tek-Lok - Black</t>
  </si>
  <si>
    <t>Magazine case with Tek-Lok - Black</t>
  </si>
  <si>
    <t>TK Pouch with Holster Strap (for tourniquet) - Black</t>
  </si>
  <si>
    <t>5.11 # 59405</t>
  </si>
  <si>
    <t>1.75" Operator Belt (Black)</t>
  </si>
  <si>
    <t>5.11 # 59551</t>
  </si>
  <si>
    <t>1.5" TDU Belt (Black)</t>
  </si>
  <si>
    <t xml:space="preserve">Rothco </t>
  </si>
  <si>
    <t>Military Web Belt with Chrome Buckle (Black)</t>
  </si>
  <si>
    <t>Gould and Goodrich</t>
  </si>
  <si>
    <t>1-3/4" Ranger Duty Belt (Black, plain/Brass Buckle)</t>
  </si>
  <si>
    <t xml:space="preserve">Boston Leather </t>
  </si>
  <si>
    <t>1.5" Ranger Belt (Black, plain/Brass Buckle)</t>
  </si>
  <si>
    <t>1-3/4" Ranger Duty Belt (Black, plain/Nickle Buckle)</t>
  </si>
  <si>
    <t>1.5" Ranger Belt (Black, plain/Nickle Buckle)</t>
  </si>
  <si>
    <t>1-3/4" Ranger Duty Belt (Black, Basketweave/Brass Buckle)</t>
  </si>
  <si>
    <t>DUTYMAN</t>
  </si>
  <si>
    <t>2-1/4" Sam Browne Clarino Belt (Silver Buckle, Black, High Gloss)</t>
  </si>
  <si>
    <t>2-1/4" Sam Browne Clarino Belt (Gold Buckle, Black, High Gloss)</t>
  </si>
  <si>
    <t>Bianchi # 7317</t>
  </si>
  <si>
    <t>Nylon Handcuff Case (Black)</t>
  </si>
  <si>
    <t>Boston Leather # 5512V</t>
  </si>
  <si>
    <t>Double Handcuff Case, Slot Back, Hook and Loop (Silver, High Gloss)</t>
  </si>
  <si>
    <t>Double Handcuff Case, Slot Back, Hook and Loop (Gold, High Gloss)</t>
  </si>
  <si>
    <t>Safariland # 90</t>
  </si>
  <si>
    <t>Hidden Snap Handcuff Case (Black, High Gloss)</t>
  </si>
  <si>
    <t>Bianchi # 7302</t>
  </si>
  <si>
    <t>Boston Leather # 5601</t>
  </si>
  <si>
    <t>Double Mag Holder (Silver, High Gloss)</t>
  </si>
  <si>
    <t>Safariland # 76-83-9HS</t>
  </si>
  <si>
    <t>Hidden Snap Single Magazine Pouch (Black, High Gloss)</t>
  </si>
  <si>
    <t>Nylon Double Magazine Pouch (Black)</t>
  </si>
  <si>
    <t>Bianchi # 7312</t>
  </si>
  <si>
    <t>Nylon Expandable Baton Holder (Black)</t>
  </si>
  <si>
    <t>Boston Leather # 5489-2</t>
  </si>
  <si>
    <t>16" Collapsible Baton Holder (Black, High Gloss)</t>
  </si>
  <si>
    <t>Bianchi # 7314S</t>
  </si>
  <si>
    <t>Nylon Universal Radio Holder with Swivel (Black)</t>
  </si>
  <si>
    <t xml:space="preserve">ASP </t>
  </si>
  <si>
    <t>SideBreak Scabbard Baton Holder (Black, Plain, Size 21")</t>
  </si>
  <si>
    <t xml:space="preserve">Radio D Clip Swivel Leather Belt Loop </t>
  </si>
  <si>
    <t># KRY 101 1609/1 Rev C</t>
  </si>
  <si>
    <t>Radio D Clip Button</t>
  </si>
  <si>
    <t>Unknown</t>
  </si>
  <si>
    <t>Bianchi # 7914S</t>
  </si>
  <si>
    <t>Universal Radio Holder with Swivel (Black, High Gloss)</t>
  </si>
  <si>
    <t xml:space="preserve">Harris </t>
  </si>
  <si>
    <t>Radio Clip</t>
  </si>
  <si>
    <t>Nylon AccuMold Belt Keepers, 4 Pack (Black)</t>
  </si>
  <si>
    <t>Boston Leather # 5492</t>
  </si>
  <si>
    <t>Belt Keepers (Black, Silver, High Gloss)</t>
  </si>
  <si>
    <t>Belt Keepers (Black, Gold, High Gloss)</t>
  </si>
  <si>
    <t>Boston Leather # 5496</t>
  </si>
  <si>
    <t>1-3/4" Double Wide Belt Keepers (Black, Silver, High Gloss)</t>
  </si>
  <si>
    <t>1-3/4" Double Wide Belt Keepers (Black, Gold, High Gloss)</t>
  </si>
  <si>
    <t>Gould and Goodrich # H142</t>
  </si>
  <si>
    <t>Belt Keepers, 4 Pack (Black, High Gloss)</t>
  </si>
  <si>
    <t xml:space="preserve">Gould and Goodrich </t>
  </si>
  <si>
    <t>Shoulder Strap (Black, High Gloss, Silver Buckle)</t>
  </si>
  <si>
    <t>Shoulder Strap (Black, High Gloss, Gold Buckle)</t>
  </si>
  <si>
    <t>Gould and Goodrich # H99CLBR</t>
  </si>
  <si>
    <t>Boston Leather # 6511</t>
  </si>
  <si>
    <t>Sam Browne Shoulder Strap D-Rings Included (Black, High Gloss, Silver Buckle)</t>
  </si>
  <si>
    <t>Sam Browne Shoulder Strap D-Rings Included (Black, High Gloss, Gold Buckle)</t>
  </si>
  <si>
    <t>Safariland # 573</t>
  </si>
  <si>
    <t>Blackhawk # 4105</t>
  </si>
  <si>
    <r>
      <t>Glock 17 Serpa CQC Concealment Holster (</t>
    </r>
    <r>
      <rPr>
        <b/>
        <sz val="11"/>
        <color theme="1"/>
        <rFont val="Calibri"/>
        <family val="2"/>
        <scheme val="minor"/>
      </rPr>
      <t>Left</t>
    </r>
    <r>
      <rPr>
        <sz val="11"/>
        <color theme="1"/>
        <rFont val="Calibri"/>
        <family val="2"/>
        <scheme val="minor"/>
      </rPr>
      <t xml:space="preserve"> Handed, Matte, Black)</t>
    </r>
  </si>
  <si>
    <r>
      <t>Glock 17 Serpa CQC Concealment Holster (</t>
    </r>
    <r>
      <rPr>
        <b/>
        <sz val="11"/>
        <color theme="1"/>
        <rFont val="Calibri"/>
        <family val="2"/>
        <scheme val="minor"/>
      </rPr>
      <t>Right</t>
    </r>
    <r>
      <rPr>
        <sz val="11"/>
        <color theme="1"/>
        <rFont val="Calibri"/>
        <family val="2"/>
        <scheme val="minor"/>
      </rPr>
      <t xml:space="preserve"> Handed, Matte, Black)</t>
    </r>
  </si>
  <si>
    <r>
      <t>Glock 17 Open Top Magazine and Handcuff Pouch (</t>
    </r>
    <r>
      <rPr>
        <b/>
        <sz val="11"/>
        <color theme="1"/>
        <rFont val="Calibri"/>
        <family val="2"/>
        <scheme val="minor"/>
      </rPr>
      <t>Left</t>
    </r>
    <r>
      <rPr>
        <sz val="11"/>
        <color theme="1"/>
        <rFont val="Calibri"/>
        <family val="2"/>
        <scheme val="minor"/>
      </rPr>
      <t xml:space="preserve"> Handed, Hardshell, STX Plain Black)</t>
    </r>
  </si>
  <si>
    <r>
      <t>Glock 17 Open Top Magazine and Handcuff Pouch (</t>
    </r>
    <r>
      <rPr>
        <b/>
        <sz val="11"/>
        <color theme="1"/>
        <rFont val="Calibri"/>
        <family val="2"/>
        <scheme val="minor"/>
      </rPr>
      <t>Right</t>
    </r>
    <r>
      <rPr>
        <sz val="11"/>
        <color theme="1"/>
        <rFont val="Calibri"/>
        <family val="2"/>
        <scheme val="minor"/>
      </rPr>
      <t xml:space="preserve"> Handed, Hardshell, STX Plain Black)</t>
    </r>
  </si>
  <si>
    <r>
      <t>Glock 26 Serpa CQC Concealment Holster (</t>
    </r>
    <r>
      <rPr>
        <b/>
        <sz val="11"/>
        <color theme="1"/>
        <rFont val="Calibri"/>
        <family val="2"/>
        <scheme val="minor"/>
      </rPr>
      <t>Right</t>
    </r>
    <r>
      <rPr>
        <sz val="11"/>
        <color theme="1"/>
        <rFont val="Calibri"/>
        <family val="2"/>
        <scheme val="minor"/>
      </rPr>
      <t xml:space="preserve"> Handed, Matte, Black)</t>
    </r>
  </si>
  <si>
    <r>
      <t>Glock 26 Serpa CQC Concealment Holster (</t>
    </r>
    <r>
      <rPr>
        <b/>
        <sz val="11"/>
        <color theme="1"/>
        <rFont val="Calibri"/>
        <family val="2"/>
        <scheme val="minor"/>
      </rPr>
      <t>Left</t>
    </r>
    <r>
      <rPr>
        <sz val="11"/>
        <color theme="1"/>
        <rFont val="Calibri"/>
        <family val="2"/>
        <scheme val="minor"/>
      </rPr>
      <t xml:space="preserve"> Handed, Matte, Black)</t>
    </r>
  </si>
  <si>
    <r>
      <t>Glock 17 Open Top Magazine and Handcuff Pouch (</t>
    </r>
    <r>
      <rPr>
        <b/>
        <sz val="11"/>
        <color theme="1"/>
        <rFont val="Calibri"/>
        <family val="2"/>
        <scheme val="minor"/>
      </rPr>
      <t>Right</t>
    </r>
    <r>
      <rPr>
        <sz val="11"/>
        <color theme="1"/>
        <rFont val="Calibri"/>
        <family val="2"/>
        <scheme val="minor"/>
      </rPr>
      <t xml:space="preserve"> Handed, Hardshell, Basketweave  Black)</t>
    </r>
  </si>
  <si>
    <r>
      <t>Glock 17 Open Top Magazine and Handcuff Pouch (</t>
    </r>
    <r>
      <rPr>
        <b/>
        <sz val="11"/>
        <color theme="1"/>
        <rFont val="Calibri"/>
        <family val="2"/>
        <scheme val="minor"/>
      </rPr>
      <t xml:space="preserve">Left </t>
    </r>
    <r>
      <rPr>
        <sz val="11"/>
        <color theme="1"/>
        <rFont val="Calibri"/>
        <family val="2"/>
        <scheme val="minor"/>
      </rPr>
      <t>Handed, Hardshell, Basketweave  Black)</t>
    </r>
  </si>
  <si>
    <t>Blackhawk # 410000BK-R</t>
  </si>
  <si>
    <t>Blackhawk # 410000BK-L</t>
  </si>
  <si>
    <t>Blackhawk # 410001BK-R</t>
  </si>
  <si>
    <t>Blackhawk # 410001BK-L</t>
  </si>
  <si>
    <r>
      <t>Glock 26 Serpa CQC Carbon Fiber Holster (</t>
    </r>
    <r>
      <rPr>
        <b/>
        <sz val="11"/>
        <color theme="1"/>
        <rFont val="Calibri"/>
        <family val="2"/>
        <scheme val="minor"/>
      </rPr>
      <t>Right</t>
    </r>
    <r>
      <rPr>
        <sz val="11"/>
        <color theme="1"/>
        <rFont val="Calibri"/>
        <family val="2"/>
        <scheme val="minor"/>
      </rPr>
      <t xml:space="preserve"> Handed, Black)</t>
    </r>
  </si>
  <si>
    <r>
      <t>Glock 26 Serpa CQC Carbon Fiber Holster (</t>
    </r>
    <r>
      <rPr>
        <b/>
        <sz val="11"/>
        <color theme="1"/>
        <rFont val="Calibri"/>
        <family val="2"/>
        <scheme val="minor"/>
      </rPr>
      <t>Left</t>
    </r>
    <r>
      <rPr>
        <sz val="11"/>
        <color theme="1"/>
        <rFont val="Calibri"/>
        <family val="2"/>
        <scheme val="minor"/>
      </rPr>
      <t xml:space="preserve"> Handed, Black)</t>
    </r>
  </si>
  <si>
    <r>
      <t>Glock 17 Serpa CQC Carbon Fiber Holster (</t>
    </r>
    <r>
      <rPr>
        <b/>
        <sz val="11"/>
        <color theme="1"/>
        <rFont val="Calibri"/>
        <family val="2"/>
        <scheme val="minor"/>
      </rPr>
      <t>Right</t>
    </r>
    <r>
      <rPr>
        <sz val="11"/>
        <color theme="1"/>
        <rFont val="Calibri"/>
        <family val="2"/>
        <scheme val="minor"/>
      </rPr>
      <t xml:space="preserve"> Handed, Black)</t>
    </r>
  </si>
  <si>
    <t>Safariland # 6360</t>
  </si>
  <si>
    <t>Safariland # 6360-8325</t>
  </si>
  <si>
    <r>
      <t xml:space="preserve">Glock 17 ALS/SLS Mid-Ride, Duty Rated Level III Retention Holster - </t>
    </r>
    <r>
      <rPr>
        <b/>
        <sz val="11"/>
        <color theme="1"/>
        <rFont val="Calibri"/>
        <family val="2"/>
        <scheme val="minor"/>
      </rPr>
      <t>with light attachment capability</t>
    </r>
    <r>
      <rPr>
        <sz val="11"/>
        <color theme="1"/>
        <rFont val="Calibri"/>
        <family val="2"/>
        <scheme val="minor"/>
      </rPr>
      <t xml:space="preserve"> (</t>
    </r>
    <r>
      <rPr>
        <b/>
        <sz val="11"/>
        <color theme="1"/>
        <rFont val="Calibri"/>
        <family val="2"/>
        <scheme val="minor"/>
      </rPr>
      <t>Right</t>
    </r>
    <r>
      <rPr>
        <sz val="11"/>
        <color theme="1"/>
        <rFont val="Calibri"/>
        <family val="2"/>
        <scheme val="minor"/>
      </rPr>
      <t xml:space="preserve"> Handed, Matte, Black)</t>
    </r>
  </si>
  <si>
    <r>
      <t xml:space="preserve">Glock 17 ALS/SLS Mid-Ride, Duty Rated Level III Retention Holster - </t>
    </r>
    <r>
      <rPr>
        <b/>
        <sz val="11"/>
        <color theme="1"/>
        <rFont val="Calibri"/>
        <family val="2"/>
        <scheme val="minor"/>
      </rPr>
      <t>with light attachment capability</t>
    </r>
    <r>
      <rPr>
        <sz val="11"/>
        <color theme="1"/>
        <rFont val="Calibri"/>
        <family val="2"/>
        <scheme val="minor"/>
      </rPr>
      <t xml:space="preserve"> (</t>
    </r>
    <r>
      <rPr>
        <b/>
        <sz val="11"/>
        <color theme="1"/>
        <rFont val="Calibri"/>
        <family val="2"/>
        <scheme val="minor"/>
      </rPr>
      <t>Left</t>
    </r>
    <r>
      <rPr>
        <sz val="11"/>
        <color theme="1"/>
        <rFont val="Calibri"/>
        <family val="2"/>
        <scheme val="minor"/>
      </rPr>
      <t xml:space="preserve"> Handed, Matte, Black)</t>
    </r>
  </si>
  <si>
    <t>Safariland # 6360RDS</t>
  </si>
  <si>
    <r>
      <t xml:space="preserve">Glock 17 ALS/SLS Mid-Ride, Duty Rated Level III Retention Holster - </t>
    </r>
    <r>
      <rPr>
        <b/>
        <sz val="11"/>
        <color theme="1"/>
        <rFont val="Calibri"/>
        <family val="2"/>
        <scheme val="minor"/>
      </rPr>
      <t>Red Dot Sight Compatible</t>
    </r>
    <r>
      <rPr>
        <sz val="11"/>
        <color theme="1"/>
        <rFont val="Calibri"/>
        <family val="2"/>
        <scheme val="minor"/>
      </rPr>
      <t xml:space="preserve"> (</t>
    </r>
    <r>
      <rPr>
        <b/>
        <sz val="11"/>
        <color theme="1"/>
        <rFont val="Calibri"/>
        <family val="2"/>
        <scheme val="minor"/>
      </rPr>
      <t>Right</t>
    </r>
    <r>
      <rPr>
        <sz val="11"/>
        <color theme="1"/>
        <rFont val="Calibri"/>
        <family val="2"/>
        <scheme val="minor"/>
      </rPr>
      <t xml:space="preserve"> Handed, Matte, Black)</t>
    </r>
  </si>
  <si>
    <r>
      <t xml:space="preserve">Glock 17 ALS/SLS Mid-Ride, Duty Rated Level III Retention Holster - </t>
    </r>
    <r>
      <rPr>
        <b/>
        <sz val="11"/>
        <color theme="1"/>
        <rFont val="Calibri"/>
        <family val="2"/>
        <scheme val="minor"/>
      </rPr>
      <t>Red Dot Sight Compatible</t>
    </r>
    <r>
      <rPr>
        <sz val="11"/>
        <color theme="1"/>
        <rFont val="Calibri"/>
        <family val="2"/>
        <scheme val="minor"/>
      </rPr>
      <t xml:space="preserve"> (</t>
    </r>
    <r>
      <rPr>
        <b/>
        <sz val="11"/>
        <color theme="1"/>
        <rFont val="Calibri"/>
        <family val="2"/>
        <scheme val="minor"/>
      </rPr>
      <t>Left</t>
    </r>
    <r>
      <rPr>
        <sz val="11"/>
        <color theme="1"/>
        <rFont val="Calibri"/>
        <family val="2"/>
        <scheme val="minor"/>
      </rPr>
      <t xml:space="preserve"> Handed, Matte, Black)</t>
    </r>
  </si>
  <si>
    <t>Galco # AL287B</t>
  </si>
  <si>
    <r>
      <t>Glock 26 Ankle Lite Leather Holster (</t>
    </r>
    <r>
      <rPr>
        <b/>
        <sz val="11"/>
        <color theme="1"/>
        <rFont val="Calibri"/>
        <family val="2"/>
        <scheme val="minor"/>
      </rPr>
      <t xml:space="preserve">Left </t>
    </r>
    <r>
      <rPr>
        <sz val="11"/>
        <color theme="1"/>
        <rFont val="Calibri"/>
        <family val="2"/>
        <scheme val="minor"/>
      </rPr>
      <t>Handed, Black)</t>
    </r>
  </si>
  <si>
    <r>
      <t>Glock 26 Ankle Lite Leather Holster (</t>
    </r>
    <r>
      <rPr>
        <b/>
        <sz val="11"/>
        <color theme="1"/>
        <rFont val="Calibri"/>
        <family val="2"/>
        <scheme val="minor"/>
      </rPr>
      <t>Right</t>
    </r>
    <r>
      <rPr>
        <sz val="11"/>
        <color theme="1"/>
        <rFont val="Calibri"/>
        <family val="2"/>
        <scheme val="minor"/>
      </rPr>
      <t xml:space="preserve"> Handed, Black)</t>
    </r>
  </si>
  <si>
    <r>
      <t>Glock 26 ALS/SLS Mid-Ride, Duty Rated Level III Retention Holster (</t>
    </r>
    <r>
      <rPr>
        <b/>
        <sz val="11"/>
        <color theme="1"/>
        <rFont val="Calibri"/>
        <family val="2"/>
        <scheme val="minor"/>
      </rPr>
      <t>Left</t>
    </r>
    <r>
      <rPr>
        <sz val="11"/>
        <color theme="1"/>
        <rFont val="Calibri"/>
        <family val="2"/>
        <scheme val="minor"/>
      </rPr>
      <t xml:space="preserve"> Handed, Matte, Black)</t>
    </r>
  </si>
  <si>
    <r>
      <t>Glock 26 ALS/SLS Mid-Ride, Duty Rated Level III Retention Holster (</t>
    </r>
    <r>
      <rPr>
        <b/>
        <sz val="11"/>
        <color theme="1"/>
        <rFont val="Calibri"/>
        <family val="2"/>
        <scheme val="minor"/>
      </rPr>
      <t>Right</t>
    </r>
    <r>
      <rPr>
        <sz val="11"/>
        <color theme="1"/>
        <rFont val="Calibri"/>
        <family val="2"/>
        <scheme val="minor"/>
      </rPr>
      <t xml:space="preserve"> Handed, Matte, Black)</t>
    </r>
  </si>
  <si>
    <r>
      <t>Glock 17 ALS/SLS Mid-Ride, Duty Rated Level III Retention Holster (</t>
    </r>
    <r>
      <rPr>
        <b/>
        <sz val="11"/>
        <color theme="1"/>
        <rFont val="Calibri"/>
        <family val="2"/>
        <scheme val="minor"/>
      </rPr>
      <t>Left</t>
    </r>
    <r>
      <rPr>
        <sz val="11"/>
        <color theme="1"/>
        <rFont val="Calibri"/>
        <family val="2"/>
        <scheme val="minor"/>
      </rPr>
      <t xml:space="preserve"> Handed, Matte, Black)</t>
    </r>
  </si>
  <si>
    <r>
      <t>Glock 17 ALS/SLS Mid-Ride, Duty Rated Level III Retention Holster (</t>
    </r>
    <r>
      <rPr>
        <b/>
        <sz val="11"/>
        <color theme="1"/>
        <rFont val="Calibri"/>
        <family val="2"/>
        <scheme val="minor"/>
      </rPr>
      <t>Right</t>
    </r>
    <r>
      <rPr>
        <sz val="11"/>
        <color theme="1"/>
        <rFont val="Calibri"/>
        <family val="2"/>
        <scheme val="minor"/>
      </rPr>
      <t xml:space="preserve"> Handed, Matte, Black)</t>
    </r>
  </si>
  <si>
    <r>
      <t>Glock 17 Serpa CQC Carbon Fiber Holster (</t>
    </r>
    <r>
      <rPr>
        <b/>
        <sz val="11"/>
        <color theme="1"/>
        <rFont val="Calibri"/>
        <family val="2"/>
        <scheme val="minor"/>
      </rPr>
      <t>Left</t>
    </r>
    <r>
      <rPr>
        <sz val="11"/>
        <color theme="1"/>
        <rFont val="Calibri"/>
        <family val="2"/>
        <scheme val="minor"/>
      </rPr>
      <t xml:space="preserve"> Handed, Black)</t>
    </r>
  </si>
  <si>
    <t>Safariland # 6004-25</t>
  </si>
  <si>
    <t>Single Strap Leg Shroud with Drop Flex Adapter (Black)</t>
  </si>
  <si>
    <r>
      <t>Glock 17 ALS/SLS Mid-Ride, Duty Rated Level III Retention Holster (</t>
    </r>
    <r>
      <rPr>
        <b/>
        <sz val="11"/>
        <color theme="1"/>
        <rFont val="Calibri"/>
        <family val="2"/>
        <scheme val="minor"/>
      </rPr>
      <t>Right</t>
    </r>
    <r>
      <rPr>
        <sz val="11"/>
        <color theme="1"/>
        <rFont val="Calibri"/>
        <family val="2"/>
        <scheme val="minor"/>
      </rPr>
      <t xml:space="preserve"> Handed, High Gloss, Black)</t>
    </r>
  </si>
  <si>
    <r>
      <t>Glock 17 ALS/SLS Mid-Ride, Duty Rated Level III Retention Holster (</t>
    </r>
    <r>
      <rPr>
        <b/>
        <sz val="11"/>
        <color theme="1"/>
        <rFont val="Calibri"/>
        <family val="2"/>
        <scheme val="minor"/>
      </rPr>
      <t>Left</t>
    </r>
    <r>
      <rPr>
        <sz val="11"/>
        <color theme="1"/>
        <rFont val="Calibri"/>
        <family val="2"/>
        <scheme val="minor"/>
      </rPr>
      <t xml:space="preserve"> Handed, High Gloss, Black)</t>
    </r>
  </si>
  <si>
    <r>
      <t>Glock 26 ALS/SLS Mid-Ride, Duty Rated Level III Retention Holster (</t>
    </r>
    <r>
      <rPr>
        <b/>
        <sz val="11"/>
        <color theme="1"/>
        <rFont val="Calibri"/>
        <family val="2"/>
        <scheme val="minor"/>
      </rPr>
      <t>Right</t>
    </r>
    <r>
      <rPr>
        <sz val="11"/>
        <color theme="1"/>
        <rFont val="Calibri"/>
        <family val="2"/>
        <scheme val="minor"/>
      </rPr>
      <t xml:space="preserve"> Handed, High Gloss, Black)</t>
    </r>
  </si>
  <si>
    <r>
      <t>Glock 26 ALS/SLS Mid-Ride, Duty Rated Level III Retention Holster (</t>
    </r>
    <r>
      <rPr>
        <b/>
        <sz val="11"/>
        <color theme="1"/>
        <rFont val="Calibri"/>
        <family val="2"/>
        <scheme val="minor"/>
      </rPr>
      <t>Left</t>
    </r>
    <r>
      <rPr>
        <sz val="11"/>
        <color theme="1"/>
        <rFont val="Calibri"/>
        <family val="2"/>
        <scheme val="minor"/>
      </rPr>
      <t xml:space="preserve"> Handed, High Gloss, Black)</t>
    </r>
  </si>
  <si>
    <r>
      <t xml:space="preserve">Glock 17 ALS/SLS Mid-Ride, Duty Rated Level III Retention Holster - </t>
    </r>
    <r>
      <rPr>
        <b/>
        <sz val="11"/>
        <color theme="1"/>
        <rFont val="Calibri"/>
        <family val="2"/>
        <scheme val="minor"/>
      </rPr>
      <t>with light attachment capability</t>
    </r>
    <r>
      <rPr>
        <sz val="11"/>
        <color theme="1"/>
        <rFont val="Calibri"/>
        <family val="2"/>
        <scheme val="minor"/>
      </rPr>
      <t xml:space="preserve"> (</t>
    </r>
    <r>
      <rPr>
        <b/>
        <sz val="11"/>
        <color theme="1"/>
        <rFont val="Calibri"/>
        <family val="2"/>
        <scheme val="minor"/>
      </rPr>
      <t>Right</t>
    </r>
    <r>
      <rPr>
        <sz val="11"/>
        <color theme="1"/>
        <rFont val="Calibri"/>
        <family val="2"/>
        <scheme val="minor"/>
      </rPr>
      <t xml:space="preserve"> Handed, High Gloss, Black)</t>
    </r>
  </si>
  <si>
    <r>
      <t xml:space="preserve">Glock 17 ALS/SLS Mid-Ride, Duty Rated Level III Retention Holster - </t>
    </r>
    <r>
      <rPr>
        <b/>
        <sz val="11"/>
        <color theme="1"/>
        <rFont val="Calibri"/>
        <family val="2"/>
        <scheme val="minor"/>
      </rPr>
      <t>with light attachment capability</t>
    </r>
    <r>
      <rPr>
        <sz val="11"/>
        <color theme="1"/>
        <rFont val="Calibri"/>
        <family val="2"/>
        <scheme val="minor"/>
      </rPr>
      <t xml:space="preserve"> (</t>
    </r>
    <r>
      <rPr>
        <b/>
        <sz val="11"/>
        <color theme="1"/>
        <rFont val="Calibri"/>
        <family val="2"/>
        <scheme val="minor"/>
      </rPr>
      <t>Left</t>
    </r>
    <r>
      <rPr>
        <sz val="11"/>
        <color theme="1"/>
        <rFont val="Calibri"/>
        <family val="2"/>
        <scheme val="minor"/>
      </rPr>
      <t xml:space="preserve"> Handed, High Gloss, Black)</t>
    </r>
  </si>
  <si>
    <r>
      <t xml:space="preserve">Glock 17 ALS/SLS Mid-Ride, Duty Rated Level III Retention Holster - </t>
    </r>
    <r>
      <rPr>
        <b/>
        <sz val="11"/>
        <color theme="1"/>
        <rFont val="Calibri"/>
        <family val="2"/>
        <scheme val="minor"/>
      </rPr>
      <t>Red Dot Sight Compatible</t>
    </r>
    <r>
      <rPr>
        <sz val="11"/>
        <color theme="1"/>
        <rFont val="Calibri"/>
        <family val="2"/>
        <scheme val="minor"/>
      </rPr>
      <t xml:space="preserve"> (</t>
    </r>
    <r>
      <rPr>
        <b/>
        <sz val="11"/>
        <color theme="1"/>
        <rFont val="Calibri"/>
        <family val="2"/>
        <scheme val="minor"/>
      </rPr>
      <t>Right</t>
    </r>
    <r>
      <rPr>
        <sz val="11"/>
        <color theme="1"/>
        <rFont val="Calibri"/>
        <family val="2"/>
        <scheme val="minor"/>
      </rPr>
      <t xml:space="preserve"> Handed, High Gloss, Black)</t>
    </r>
  </si>
  <si>
    <r>
      <t xml:space="preserve">Glock 17 ALS/SLS Mid-Ride, Duty Rated Level III Retention Holster - </t>
    </r>
    <r>
      <rPr>
        <b/>
        <sz val="11"/>
        <color theme="1"/>
        <rFont val="Calibri"/>
        <family val="2"/>
        <scheme val="minor"/>
      </rPr>
      <t>Red Dot Sight Compatible</t>
    </r>
    <r>
      <rPr>
        <sz val="11"/>
        <color theme="1"/>
        <rFont val="Calibri"/>
        <family val="2"/>
        <scheme val="minor"/>
      </rPr>
      <t xml:space="preserve"> (</t>
    </r>
    <r>
      <rPr>
        <b/>
        <sz val="11"/>
        <color theme="1"/>
        <rFont val="Calibri"/>
        <family val="2"/>
        <scheme val="minor"/>
      </rPr>
      <t>Left</t>
    </r>
    <r>
      <rPr>
        <sz val="11"/>
        <color theme="1"/>
        <rFont val="Calibri"/>
        <family val="2"/>
        <scheme val="minor"/>
      </rPr>
      <t xml:space="preserve"> Handed, High Gloss, Black)</t>
    </r>
  </si>
  <si>
    <t xml:space="preserve">Port Authority </t>
  </si>
  <si>
    <t>Adjustable Baseball Cap</t>
  </si>
  <si>
    <t xml:space="preserve">Flexfit </t>
  </si>
  <si>
    <t>Baseball Cap (Dark Navy)</t>
  </si>
  <si>
    <t>Adjustable Baseball Cap (Dark Navy)</t>
  </si>
  <si>
    <t xml:space="preserve">First Tactical </t>
  </si>
  <si>
    <t>5.11 # 89422</t>
  </si>
  <si>
    <t>Boonie Hat (Dark Navy)</t>
  </si>
  <si>
    <t>Super Seer</t>
  </si>
  <si>
    <t>Motors Helmet</t>
  </si>
  <si>
    <t>Bayly</t>
  </si>
  <si>
    <t>Duty Cap (Class A, Navy)</t>
  </si>
  <si>
    <t>Expansion Strap for Duty Cap (Silver)</t>
  </si>
  <si>
    <t>Expansion Strap for Duty Cap (Gold)</t>
  </si>
  <si>
    <t>Commander Cap Strap for Duty Cap (Paragold Double)</t>
  </si>
  <si>
    <t>Waterbury</t>
  </si>
  <si>
    <t>"P" Button (Silver)</t>
  </si>
  <si>
    <t>"P" Button (Gold)</t>
  </si>
  <si>
    <t>Smith &amp; Wesson # M100-1</t>
  </si>
  <si>
    <t xml:space="preserve">Nickle Handcuff </t>
  </si>
  <si>
    <t>Friction Baton, 21"</t>
  </si>
  <si>
    <t>Humane Restraint # HRBS-100</t>
  </si>
  <si>
    <t xml:space="preserve">Hobble Strap with Brass Snap </t>
  </si>
  <si>
    <t>Gould &amp; Goodrich # X188</t>
  </si>
  <si>
    <t>Hobble Strap</t>
  </si>
  <si>
    <t xml:space="preserve">Streamlight </t>
  </si>
  <si>
    <t>Strion 2020 Flashlight</t>
  </si>
  <si>
    <t>Nite Ize # LHS-03</t>
  </si>
  <si>
    <t>Lite Holster Stretch Flashlight Holster</t>
  </si>
  <si>
    <t>Blackhawk # 70GS16BK</t>
  </si>
  <si>
    <t>Storm Sling XT (Black)</t>
  </si>
  <si>
    <t>Duffel Bag 40L</t>
  </si>
  <si>
    <t>Tactical Double Stacked Magazine Pouch (Hold 4 AR Magazines, MOLLE, SlickStick compatible, with top flap secured with velcro closure</t>
  </si>
  <si>
    <t>Bates</t>
  </si>
  <si>
    <t>High Gloss Shoes</t>
  </si>
  <si>
    <t xml:space="preserve">Bates </t>
  </si>
  <si>
    <t>Boots</t>
  </si>
  <si>
    <t>Thorogood</t>
  </si>
  <si>
    <t>Men's Police Motorcycle Breeches (Custom, Dark Navy)</t>
  </si>
  <si>
    <t>Motorcycle Boot Covers</t>
  </si>
  <si>
    <t>Frogg Leggs # FL101-01</t>
  </si>
  <si>
    <t>Blauer # 174-1</t>
  </si>
  <si>
    <t>Men's Armorskin Suspension System (Black)</t>
  </si>
  <si>
    <t>Sneaker</t>
  </si>
  <si>
    <t>Reebok</t>
  </si>
  <si>
    <t>Dunlop</t>
  </si>
  <si>
    <t>Rubber Boot (Rain Boot)</t>
  </si>
  <si>
    <t xml:space="preserve">Dehners Omaha </t>
  </si>
  <si>
    <t>Elbeco</t>
  </si>
  <si>
    <t>Men's Leather Police Motorcycle Boots (Custom, Black)</t>
  </si>
  <si>
    <t>Sunglasses</t>
  </si>
  <si>
    <t>Blauer # GL106</t>
  </si>
  <si>
    <t>Rumble Bike Glove (Dark Navy)</t>
  </si>
  <si>
    <t>Ceremony Gloves with Velcro Closure (White)</t>
  </si>
  <si>
    <t>Ceremony Gloves with Velcro Closure (Black)</t>
  </si>
  <si>
    <t xml:space="preserve">Unknown </t>
  </si>
  <si>
    <t>Short Clip On Tie (Navy)</t>
  </si>
  <si>
    <t>Regular Clip On Tie (Navy)</t>
  </si>
  <si>
    <t>Long Clip On Tie (Navy)</t>
  </si>
  <si>
    <t>Women's Adjustable Cross Tie (Navy)</t>
  </si>
  <si>
    <t>Blue Ascot</t>
  </si>
  <si>
    <t>White Ascot</t>
  </si>
  <si>
    <t>Black Ascot</t>
  </si>
  <si>
    <t>Gold Ascot</t>
  </si>
  <si>
    <t>Blue Cord with Silver Tip</t>
  </si>
  <si>
    <t>White Cord with Silver Tip</t>
  </si>
  <si>
    <t>Black Cord with Silver Tip</t>
  </si>
  <si>
    <t>Gold Cord with Silver Tip</t>
  </si>
  <si>
    <t>Blue Cord with Gold Tip</t>
  </si>
  <si>
    <t>White Cord with Gold Tip</t>
  </si>
  <si>
    <t>Black Cord with Gold Tip</t>
  </si>
  <si>
    <t>Gold Cord with Gold Tip</t>
  </si>
  <si>
    <t xml:space="preserve">Men's Rapid Assault Shirt (TDU Green)                                                                                </t>
  </si>
  <si>
    <t xml:space="preserve">Men's Recon Flex Combat Long Sleeve Shirt (OD Green)                                                    </t>
  </si>
  <si>
    <t xml:space="preserve">Men's Full Guard Performance Short Sleeve Shirt (Ranger Green)                                      </t>
  </si>
  <si>
    <t xml:space="preserve">Men's Fast-Tac TDU Short Sleeve Shirt (TDU Green)                                                           </t>
  </si>
  <si>
    <t xml:space="preserve">Men's Fast-Tac TDU Long Sleeve Shirt (TDU Green)                                                            </t>
  </si>
  <si>
    <t xml:space="preserve">Men's Fusion Flex Hybrid Short Sleeve Shirt (OD/OD Green)                                               </t>
  </si>
  <si>
    <t xml:space="preserve">Men's TexTrop2 Long Sleeve Polyester Shirt (Midnight Navy)                             </t>
  </si>
  <si>
    <t xml:space="preserve">Women's TexTrop2 Long Sleeve Polyester Shirt (Midnight Navy)                         </t>
  </si>
  <si>
    <t xml:space="preserve">Women's City Stretch Short Sleeve Shirt (True Blue)                               </t>
  </si>
  <si>
    <t xml:space="preserve">Women's City Stretch Short Sleeve Shirt (Dark Teal)                                </t>
  </si>
  <si>
    <t xml:space="preserve">Men's Short Sleeve Polyester Supershirt  (White)                                                        </t>
  </si>
  <si>
    <t xml:space="preserve">Men's Long Sleeve Polyester Supershirt (White)                                                          </t>
  </si>
  <si>
    <t xml:space="preserve">Women's Short Sleeve Polyester Supershirt (White)                                                    </t>
  </si>
  <si>
    <t xml:space="preserve">Women's Long Sleeve Polyester Supershirt (White)                                                     </t>
  </si>
  <si>
    <t xml:space="preserve">Men's Performance Short Sleeve Polo (Range Red)                                           </t>
  </si>
  <si>
    <t xml:space="preserve">Men's Performance Long Sleeve Polo (Range Red)                                            </t>
  </si>
  <si>
    <t xml:space="preserve">Women's Performance Short Sleeve Polo (Range Red)                                      </t>
  </si>
  <si>
    <t xml:space="preserve">Men's Ufx Short Sleeve Tactical Polo (Red)                                                   </t>
  </si>
  <si>
    <t xml:space="preserve">Men's Ufx Long Sleeve Tactical Polo (Red)                                                        </t>
  </si>
  <si>
    <t xml:space="preserve">Women's Ufx Short Sleeve Tactical Polo (Red)                                                 </t>
  </si>
  <si>
    <t xml:space="preserve">Women's Ufx Long Sleeve Tactical Polo (Red)                                                </t>
  </si>
  <si>
    <t xml:space="preserve">Men's Ufx Short Sleeve Ultra-Light Polo (Royal Blue/Navy)                    </t>
  </si>
  <si>
    <t xml:space="preserve">Men's Ufx Long Sleeve Ultra-Light Polo (Royal Blue/Navy)                   </t>
  </si>
  <si>
    <t xml:space="preserve">Men's ColorBlock Performance Polo (Dark Navy with Royal Blue)         </t>
  </si>
  <si>
    <t xml:space="preserve">Men's Performance Short Sleeve Polo (TDU Green)                                                        </t>
  </si>
  <si>
    <t xml:space="preserve">Women's Performance Short Sleeve Polo (TDU Green)                                                </t>
  </si>
  <si>
    <t xml:space="preserve">Women's Cotton Touch Performance Short Sleeve Polo (Estate Blue)       </t>
  </si>
  <si>
    <t xml:space="preserve">Women's Micropique Sport-Wick Polo (Pink Raspberry)   </t>
  </si>
  <si>
    <t xml:space="preserve">Women's PosiCharge Competitor Polo (Atomic Blue)                 </t>
  </si>
  <si>
    <t xml:space="preserve">Men's City Stretch Polo (True Blue)                                                            </t>
  </si>
  <si>
    <t xml:space="preserve">Men's City Stretch Polo (Dark Teal)                                                              </t>
  </si>
  <si>
    <t xml:space="preserve">Men's Cotton Touch Performance Polo (Estate-Blue)                                      </t>
  </si>
  <si>
    <t xml:space="preserve">Men's Silk Touch Performance Polo (Pink Raspberry)       </t>
  </si>
  <si>
    <t xml:space="preserve">Men's PosiCharge Competitor Polo (Atomic Blue)                        </t>
  </si>
  <si>
    <r>
      <t xml:space="preserve">Men's PosiCharge Competitor Short Sleeve Tee </t>
    </r>
    <r>
      <rPr>
        <sz val="11"/>
        <rFont val="Calibri"/>
        <family val="2"/>
        <scheme val="minor"/>
      </rPr>
      <t xml:space="preserve">(Red) </t>
    </r>
    <r>
      <rPr>
        <sz val="11"/>
        <color theme="1"/>
        <rFont val="Calibri"/>
        <family val="2"/>
        <scheme val="minor"/>
      </rPr>
      <t xml:space="preserve">                            </t>
    </r>
  </si>
  <si>
    <t xml:space="preserve">Men's PosiCharge Competitor Long Sleeve Tee (Red)                         </t>
  </si>
  <si>
    <t xml:space="preserve">Women's PosiCharge Competitor Short Sleeve Tee (Red)                       </t>
  </si>
  <si>
    <t>Women's PosiCharge Competitor Long Sleeve Tee (Red)</t>
  </si>
  <si>
    <t xml:space="preserve">Men's PosiCharge Competitor Short Sleeve Tee (Olive Drab Green)                                 </t>
  </si>
  <si>
    <t xml:space="preserve">Men's PosiCharge Competitor Short Sleeve Tee (True Navy)                            </t>
  </si>
  <si>
    <t xml:space="preserve">Men's PosiCharge Competitor Long Sleeve Tee (True Navy)                             </t>
  </si>
  <si>
    <t xml:space="preserve">Women's PosiCharge Competitor Short Sleeve Tee (True Navy)                   </t>
  </si>
  <si>
    <r>
      <t>Women's PosiCharge Competitor Long Sleeve Tee (True Navy)</t>
    </r>
    <r>
      <rPr>
        <b/>
        <sz val="11"/>
        <color rgb="FFFF0000"/>
        <rFont val="Calibri"/>
        <family val="2"/>
        <scheme val="minor"/>
      </rPr>
      <t xml:space="preserve">                     </t>
    </r>
  </si>
  <si>
    <t xml:space="preserve">Men's Fusion Flex Pant (OD Green)                                                                              </t>
  </si>
  <si>
    <t xml:space="preserve">Men's Stryke Pant (TDU Green)                                                                                      </t>
  </si>
  <si>
    <t xml:space="preserve">Women's Stryke Pant (TDU Green)                                                                                 </t>
  </si>
  <si>
    <t xml:space="preserve">Men's Nashville Leather Jacket (Black)                                                               </t>
  </si>
  <si>
    <t xml:space="preserve">Men's Gore-Tex Hi-Vis Supershell Jacket (Dark Navy with Hi-Vis Yellow)        </t>
  </si>
  <si>
    <t xml:space="preserve">Women's C-Free Double Knit Full-Zip Jacket (Grey Steel Heather)                  </t>
  </si>
  <si>
    <t xml:space="preserve">Men's C-Free Double Knit Full-Zip Jacket (Grey Steel Heather)                  </t>
  </si>
  <si>
    <t>Motors Wings Helmet Badge</t>
  </si>
  <si>
    <t>Motor Wheel with Two Wings Pin (Silver)</t>
  </si>
  <si>
    <t>Motor Wheel with Two Wings Pin (Gold)</t>
  </si>
  <si>
    <t>Blackington</t>
  </si>
  <si>
    <t>Silver Name Plate (Plain)</t>
  </si>
  <si>
    <t>Silver Name Plate with City Seal</t>
  </si>
  <si>
    <t>Gold Name Plate (Plain)</t>
  </si>
  <si>
    <t>Gold Name Plate with City Seal</t>
  </si>
  <si>
    <t>Silver Tie Clip with City Seal</t>
  </si>
  <si>
    <t>Gold Tie Clip with City Seal</t>
  </si>
  <si>
    <t>Hat Badge PSA, Officer, Reserve Officer, Sergeant, Lieutenant, Captain, Major, Commander, Deputy Chief, Chief, Honor Guard, Chaplain</t>
  </si>
  <si>
    <t>Chest Badge PSA, Officer, Reserve Officer, Sergeant, Lieutenant, Captain, Major, Commander, Deputy Chief, Chief, Honor Guard, Chaplain</t>
  </si>
  <si>
    <t>Silver C.I.T. Pin</t>
  </si>
  <si>
    <t>Gold C.I.T. Pin</t>
  </si>
  <si>
    <t>Silver F.T.O. Pin</t>
  </si>
  <si>
    <t>Gold F.T.O. Pin</t>
  </si>
  <si>
    <t>Silver F.T.S. Pin</t>
  </si>
  <si>
    <t>Gold F.T.S. Pin</t>
  </si>
  <si>
    <t>Gold Honor Guard Pin</t>
  </si>
  <si>
    <t>Leather Wallet with Hidden Badge Holder</t>
  </si>
  <si>
    <t>Leather Badge Holder with Hook &amp; Loop Closure</t>
  </si>
  <si>
    <t>Beaded neck chain for Leather Badge Holder (Silver)</t>
  </si>
  <si>
    <t>Beaded neck chain for Leather Badge Holder (Gold)</t>
  </si>
  <si>
    <t>Thin Blue Line Mourning Badge Band</t>
  </si>
  <si>
    <t>Nametape on Velcro (Silver Lettering)</t>
  </si>
  <si>
    <t>Nametape on Velcro (Gold Lettering)</t>
  </si>
  <si>
    <t>Silver Doral Police Badge on Velcro</t>
  </si>
  <si>
    <t>Gold Doral Police Badge on Velcro</t>
  </si>
  <si>
    <t>Hero's Pride # 4010N</t>
  </si>
  <si>
    <t>Silver Whistle</t>
  </si>
  <si>
    <t>Hero's Prode # 4010G</t>
  </si>
  <si>
    <t>Gold Whistle</t>
  </si>
  <si>
    <t>Hero's Pride</t>
  </si>
  <si>
    <t>Silver Collar Extenders</t>
  </si>
  <si>
    <t>Chief Rank 4 Gold Stars Insignia</t>
  </si>
  <si>
    <t>Deputy Chief Rank 3 Gold Stars Insignia</t>
  </si>
  <si>
    <t>Executive Officer (Commander) Rank Insignia - Raised Star on Gold Circle Pin</t>
  </si>
  <si>
    <t>Major Rank Insignia - Gold Oak Leaf</t>
  </si>
  <si>
    <t>Captain Rank Insignia - 2 Gold Bars</t>
  </si>
  <si>
    <t>Lieutenant Rank Insignia - 1 Gold Bar</t>
  </si>
  <si>
    <t>Combat Application Tourniquet</t>
  </si>
  <si>
    <t>Rigid Gen 7 C-A-T TQ Case</t>
  </si>
  <si>
    <t>North American Rescue</t>
  </si>
  <si>
    <t>M-FAK Mini First Aid Kit</t>
  </si>
  <si>
    <t>North American Rescue C-A-T # 80-0479</t>
  </si>
  <si>
    <t>North American Rescue C-A-T # CAT-30-0001</t>
  </si>
  <si>
    <t>Blauer # 8370XP</t>
  </si>
  <si>
    <t>Polyester Armorskin XP (Medium Blue)</t>
  </si>
  <si>
    <t>Polyester Armorskin XP (Dark Navy)</t>
  </si>
  <si>
    <t>Paraclete</t>
  </si>
  <si>
    <t>Omega Armor Plate</t>
  </si>
  <si>
    <t xml:space="preserve">PointBlank </t>
  </si>
  <si>
    <t>ODC Maverick Outer Carrier with Front &amp; Back Panels (Navy)</t>
  </si>
  <si>
    <t>Handcuff Holder Molle (Navy)</t>
  </si>
  <si>
    <t>Radio Holder Molle (Navy)</t>
  </si>
  <si>
    <t xml:space="preserve">Physio Control </t>
  </si>
  <si>
    <t xml:space="preserve">LifePak CR2 Defibrillator </t>
  </si>
  <si>
    <t>LIFEPAK CR2 AED Lithium Battery</t>
  </si>
  <si>
    <t>LIFEPAK CR2 AED QUIK-STEP Pads</t>
  </si>
  <si>
    <t>LIFEPAK ADULT QUICK-COMBO PADS</t>
  </si>
  <si>
    <t>LIFEPAK 1000 Battery and Replacement Kit</t>
  </si>
  <si>
    <t xml:space="preserve">Zoll </t>
  </si>
  <si>
    <t>AED Pads</t>
  </si>
  <si>
    <t>Duracel</t>
  </si>
  <si>
    <t>12 Pack 3V Lithium Battery</t>
  </si>
  <si>
    <t>Vehicle First Aid Kit</t>
  </si>
  <si>
    <t>Safeware</t>
  </si>
  <si>
    <t>Safeware # SFW MDPD-PRK-A</t>
  </si>
  <si>
    <t>Advanced Response PPE Kit (All sizes)</t>
  </si>
  <si>
    <t>Safeware # SFW MDPD-PRK-B</t>
  </si>
  <si>
    <t>Basic Response PPE Kit (All Sizes)</t>
  </si>
  <si>
    <t>Face Shield PPE</t>
  </si>
  <si>
    <t>3M</t>
  </si>
  <si>
    <t>Half Facepiece Reusable Respirator (All sizes)</t>
  </si>
  <si>
    <t>Particulate Filter P100</t>
  </si>
  <si>
    <t xml:space="preserve">3M </t>
  </si>
  <si>
    <t>Niosh Filter HF/P100</t>
  </si>
  <si>
    <t>Burn Cream refills for Vehicle First Aid Kits</t>
  </si>
  <si>
    <t>Laser Labs</t>
  </si>
  <si>
    <t>Tint Reader</t>
  </si>
  <si>
    <t>Frisbuoy</t>
  </si>
  <si>
    <t>Rescue Disk</t>
  </si>
  <si>
    <t>Traffic Safety Wand</t>
  </si>
  <si>
    <t>Flex Cuffs Zip Tie Handcuffs</t>
  </si>
  <si>
    <t>Orion</t>
  </si>
  <si>
    <t>Red Safety Road Flares (36 count)</t>
  </si>
  <si>
    <t xml:space="preserve">Orion </t>
  </si>
  <si>
    <t>7820 Heavy Duty Flare Storage Bag</t>
  </si>
  <si>
    <t>Yellow Emergency Blanket</t>
  </si>
  <si>
    <t xml:space="preserve">Buckeye </t>
  </si>
  <si>
    <t>Fire Extinguisher</t>
  </si>
  <si>
    <t>Code Readers/Scan Tool</t>
  </si>
  <si>
    <t>Police Yellow Tape</t>
  </si>
  <si>
    <t>Fingerprint Ink Pad</t>
  </si>
  <si>
    <t>Dickies</t>
  </si>
  <si>
    <t>Harris</t>
  </si>
  <si>
    <t>Blackhawk</t>
  </si>
  <si>
    <t>Galco</t>
  </si>
  <si>
    <t>Flexfit</t>
  </si>
  <si>
    <t>First Tactical</t>
  </si>
  <si>
    <t>Smith &amp; Wesson</t>
  </si>
  <si>
    <t xml:space="preserve">Humane Restraint </t>
  </si>
  <si>
    <t>Streamlight</t>
  </si>
  <si>
    <t>Nite Ize</t>
  </si>
  <si>
    <t>Frogg Leggs</t>
  </si>
  <si>
    <t>PointBlank</t>
  </si>
  <si>
    <t>Physio Control</t>
  </si>
  <si>
    <t>Zoll</t>
  </si>
  <si>
    <t>Buckeye</t>
  </si>
  <si>
    <t>S-XL</t>
  </si>
  <si>
    <t>Catrgory 1 Total</t>
  </si>
  <si>
    <t>UNIFORM - LAW ENFORCEMENT - Emergency Response Supplies (Group 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</si>
</sst>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_);[Red]\(&quot;$&quot;#,##0\)"/>
    <numFmt numFmtId="44" formatCode="_(&quot;$&quot;* #,##0.00_);_(&quot;$&quot;* \(#,##0.00\);_(&quot;$&quot;* &quot;-&quot;??_);_(@_)"/>
    <numFmt numFmtId="43" formatCode="_(* #,##0.00_);_(* \(#,##0.00\);_(* &quot;-&quot;??_);_(@_)"/>
    <numFmt numFmtId="164" formatCode="_(* #,##0_);_(* \(#,##0\);_(* &quot;-&quot;??_);_(@_)"/>
    <numFmt numFmtId="165" formatCode="&quot;$&quot;#,##0.00"/>
  </numFmts>
  <fonts count="24" x14ac:knownFonts="1">
    <font>
      <sz val="11"/>
      <color theme="1"/>
      <name val="Calibri"/>
      <family val="2"/>
      <scheme val="minor"/>
    </font>
    <font>
      <sz val="8"/>
      <name val="Times New Roman"/>
      <family val="1"/>
    </font>
    <font>
      <sz val="11"/>
      <color indexed="18"/>
      <name val="Calibri"/>
      <family val="2"/>
    </font>
    <font>
      <sz val="12"/>
      <name val="Arial"/>
      <family val="2"/>
    </font>
    <font>
      <sz val="11"/>
      <color theme="1"/>
      <name val="Calibri"/>
      <family val="2"/>
      <scheme val="minor"/>
    </font>
    <font>
      <u/>
      <sz val="9.9"/>
      <color theme="10"/>
      <name val="Calibri"/>
      <family val="2"/>
    </font>
    <font>
      <b/>
      <sz val="11"/>
      <color theme="1"/>
      <name val="Calibri"/>
      <family val="2"/>
      <scheme val="minor"/>
    </font>
    <font>
      <b/>
      <sz val="16"/>
      <color theme="1"/>
      <name val="Calibri"/>
      <family val="2"/>
      <scheme val="minor"/>
    </font>
    <font>
      <sz val="12"/>
      <color theme="1"/>
      <name val="Calibri"/>
      <family val="2"/>
      <scheme val="minor"/>
    </font>
    <font>
      <b/>
      <sz val="11"/>
      <color theme="3" tint="-0.499984740745262"/>
      <name val="Calibri"/>
      <family val="2"/>
      <scheme val="minor"/>
    </font>
    <font>
      <sz val="10"/>
      <color theme="3" tint="-0.499984740745262"/>
      <name val="Calibri"/>
      <family val="2"/>
      <scheme val="minor"/>
    </font>
    <font>
      <b/>
      <sz val="10"/>
      <color theme="3" tint="-0.499984740745262"/>
      <name val="Calibri"/>
      <family val="2"/>
      <scheme val="minor"/>
    </font>
    <font>
      <b/>
      <sz val="11"/>
      <name val="Calibri"/>
      <family val="2"/>
      <scheme val="minor"/>
    </font>
    <font>
      <sz val="11"/>
      <color theme="3" tint="-0.499984740745262"/>
      <name val="Calibri"/>
      <family val="2"/>
      <scheme val="minor"/>
    </font>
    <font>
      <sz val="10"/>
      <color rgb="FF000000"/>
      <name val="Calibri"/>
      <family val="2"/>
      <scheme val="minor"/>
    </font>
    <font>
      <b/>
      <sz val="14"/>
      <color theme="1"/>
      <name val="Calibri"/>
      <family val="2"/>
      <scheme val="minor"/>
    </font>
    <font>
      <sz val="10"/>
      <color theme="1"/>
      <name val="Calibri"/>
      <family val="2"/>
      <scheme val="minor"/>
    </font>
    <font>
      <sz val="8"/>
      <name val="Calibri"/>
      <family val="2"/>
      <scheme val="minor"/>
    </font>
    <font>
      <b/>
      <sz val="12"/>
      <color theme="1"/>
      <name val="Calibri"/>
      <family val="2"/>
      <scheme val="minor"/>
    </font>
    <font>
      <b/>
      <sz val="11"/>
      <color rgb="FFFF0000"/>
      <name val="Calibri"/>
      <family val="2"/>
      <scheme val="minor"/>
    </font>
    <font>
      <sz val="11"/>
      <name val="Calibri"/>
      <family val="2"/>
      <scheme val="minor"/>
    </font>
    <font>
      <sz val="11"/>
      <color rgb="FF0F1111"/>
      <name val="Calibri"/>
      <family val="2"/>
      <scheme val="minor"/>
    </font>
    <font>
      <sz val="11"/>
      <color rgb="FF000000"/>
      <name val="Calibri"/>
      <family val="2"/>
      <scheme val="minor"/>
    </font>
    <font>
      <sz val="11"/>
      <color rgb="FF222222"/>
      <name val="Calibri"/>
      <family val="2"/>
      <scheme val="minor"/>
    </font>
  </fonts>
  <fills count="12">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0.14999847407452621"/>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theme="4" tint="0.79998168889431442"/>
        <bgColor indexed="64"/>
      </patternFill>
    </fill>
    <fill>
      <patternFill patternType="solid">
        <fgColor rgb="FF00B0F0"/>
        <bgColor indexed="64"/>
      </patternFill>
    </fill>
    <fill>
      <patternFill patternType="solid">
        <fgColor rgb="FFFFC000"/>
        <bgColor indexed="64"/>
      </patternFill>
    </fill>
    <fill>
      <patternFill patternType="solid">
        <fgColor rgb="FFFFFF00"/>
        <bgColor indexed="64"/>
      </patternFill>
    </fill>
    <fill>
      <patternFill patternType="solid">
        <fgColor rgb="FF33CCCC"/>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9"/>
      </left>
      <right/>
      <top style="thin">
        <color indexed="9"/>
      </top>
      <bottom style="thin">
        <color indexed="9"/>
      </bottom>
      <diagonal/>
    </border>
    <border>
      <left/>
      <right/>
      <top style="thin">
        <color indexed="9"/>
      </top>
      <bottom style="thin">
        <color indexed="9"/>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s>
  <cellStyleXfs count="7">
    <xf numFmtId="0" fontId="0" fillId="0" borderId="0"/>
    <xf numFmtId="43" fontId="4" fillId="0" borderId="0" applyFont="0" applyFill="0" applyBorder="0" applyAlignment="0" applyProtection="0"/>
    <xf numFmtId="44" fontId="4" fillId="0" borderId="0" applyFont="0" applyFill="0" applyBorder="0" applyAlignment="0" applyProtection="0"/>
    <xf numFmtId="44" fontId="1" fillId="0" borderId="0" applyFont="0" applyFill="0" applyBorder="0" applyAlignment="0" applyProtection="0"/>
    <xf numFmtId="0" fontId="5" fillId="0" borderId="0" applyNumberFormat="0" applyFill="0" applyBorder="0" applyAlignment="0" applyProtection="0">
      <alignment vertical="top"/>
      <protection locked="0"/>
    </xf>
    <xf numFmtId="0" fontId="1" fillId="0" borderId="0"/>
    <xf numFmtId="9" fontId="4" fillId="0" borderId="0" applyFont="0" applyFill="0" applyBorder="0" applyAlignment="0" applyProtection="0"/>
  </cellStyleXfs>
  <cellXfs count="103">
    <xf numFmtId="0" fontId="0" fillId="0" borderId="0" xfId="0"/>
    <xf numFmtId="0" fontId="7" fillId="0" borderId="0" xfId="0" applyFont="1"/>
    <xf numFmtId="0" fontId="0" fillId="0" borderId="0" xfId="0" applyAlignment="1">
      <alignment horizontal="left"/>
    </xf>
    <xf numFmtId="0" fontId="6" fillId="0" borderId="0" xfId="0" applyFont="1"/>
    <xf numFmtId="0" fontId="0" fillId="0" borderId="0" xfId="0" quotePrefix="1"/>
    <xf numFmtId="0" fontId="7" fillId="3" borderId="0" xfId="0" applyFont="1" applyFill="1"/>
    <xf numFmtId="0" fontId="6" fillId="4" borderId="1" xfId="0" applyFont="1" applyFill="1" applyBorder="1" applyAlignment="1">
      <alignment horizontal="center" vertical="center" wrapText="1"/>
    </xf>
    <xf numFmtId="0" fontId="6" fillId="4" borderId="2" xfId="0" applyFont="1" applyFill="1" applyBorder="1" applyAlignment="1">
      <alignment horizontal="center" vertical="center" wrapText="1"/>
    </xf>
    <xf numFmtId="9" fontId="6" fillId="4" borderId="2" xfId="6" applyFont="1" applyFill="1" applyBorder="1" applyAlignment="1">
      <alignment horizontal="center" vertical="center" wrapText="1"/>
    </xf>
    <xf numFmtId="0" fontId="0" fillId="0" borderId="1" xfId="0" applyBorder="1"/>
    <xf numFmtId="0" fontId="0" fillId="0" borderId="1" xfId="0" applyBorder="1" applyAlignment="1">
      <alignment horizontal="left"/>
    </xf>
    <xf numFmtId="0" fontId="7" fillId="0" borderId="0" xfId="0" applyFont="1" applyAlignment="1">
      <alignment horizontal="left" indent="3"/>
    </xf>
    <xf numFmtId="165" fontId="0" fillId="0" borderId="0" xfId="0" applyNumberFormat="1"/>
    <xf numFmtId="165" fontId="6" fillId="4" borderId="1" xfId="0" applyNumberFormat="1" applyFont="1" applyFill="1" applyBorder="1" applyAlignment="1">
      <alignment horizontal="center" vertical="center" wrapText="1"/>
    </xf>
    <xf numFmtId="0" fontId="0" fillId="0" borderId="0" xfId="0" applyAlignment="1">
      <alignment vertical="center"/>
    </xf>
    <xf numFmtId="0" fontId="6" fillId="4" borderId="1" xfId="0" applyFont="1" applyFill="1" applyBorder="1" applyAlignment="1">
      <alignment vertical="center"/>
    </xf>
    <xf numFmtId="2" fontId="4" fillId="0" borderId="0" xfId="2" applyNumberFormat="1" applyFont="1" applyProtection="1"/>
    <xf numFmtId="44" fontId="8" fillId="0" borderId="0" xfId="2" applyFont="1" applyAlignment="1" applyProtection="1">
      <alignment horizontal="left"/>
    </xf>
    <xf numFmtId="164" fontId="4" fillId="0" borderId="0" xfId="1" applyNumberFormat="1" applyFont="1" applyProtection="1"/>
    <xf numFmtId="0" fontId="6" fillId="0" borderId="0" xfId="0" applyFont="1" applyAlignment="1">
      <alignment vertical="center"/>
    </xf>
    <xf numFmtId="0" fontId="9" fillId="2" borderId="0" xfId="5" applyFont="1" applyFill="1"/>
    <xf numFmtId="0" fontId="10" fillId="0" borderId="0" xfId="5" applyFont="1"/>
    <xf numFmtId="0" fontId="10" fillId="2" borderId="0" xfId="5" applyFont="1" applyFill="1" applyAlignment="1">
      <alignment vertical="top"/>
    </xf>
    <xf numFmtId="0" fontId="11" fillId="2" borderId="0" xfId="5" applyFont="1" applyFill="1" applyAlignment="1">
      <alignment vertical="top"/>
    </xf>
    <xf numFmtId="164" fontId="4" fillId="0" borderId="0" xfId="1" applyNumberFormat="1" applyFont="1" applyFill="1" applyProtection="1"/>
    <xf numFmtId="0" fontId="11" fillId="2" borderId="0" xfId="5" applyFont="1" applyFill="1" applyAlignment="1">
      <alignment horizontal="right" wrapText="1"/>
    </xf>
    <xf numFmtId="0" fontId="10" fillId="0" borderId="0" xfId="5" applyFont="1" applyAlignment="1">
      <alignment wrapText="1"/>
    </xf>
    <xf numFmtId="0" fontId="12" fillId="4" borderId="1" xfId="5" applyFont="1" applyFill="1" applyBorder="1" applyAlignment="1">
      <alignment horizontal="center" vertical="center" wrapText="1"/>
    </xf>
    <xf numFmtId="0" fontId="13" fillId="0" borderId="1" xfId="5" applyFont="1" applyBorder="1" applyAlignment="1">
      <alignment horizontal="center" wrapText="1"/>
    </xf>
    <xf numFmtId="0" fontId="12" fillId="4" borderId="1" xfId="5" applyFont="1" applyFill="1" applyBorder="1" applyAlignment="1">
      <alignment horizontal="center" vertical="top" wrapText="1"/>
    </xf>
    <xf numFmtId="6" fontId="13" fillId="0" borderId="1" xfId="3" applyNumberFormat="1" applyFont="1" applyBorder="1" applyAlignment="1" applyProtection="1">
      <alignment horizontal="center" vertical="top" wrapText="1"/>
    </xf>
    <xf numFmtId="0" fontId="3" fillId="0" borderId="3" xfId="0" applyFont="1" applyBorder="1" applyAlignment="1">
      <alignment wrapText="1"/>
    </xf>
    <xf numFmtId="0" fontId="3" fillId="0" borderId="4" xfId="0" applyFont="1" applyBorder="1" applyAlignment="1">
      <alignment wrapText="1"/>
    </xf>
    <xf numFmtId="0" fontId="14" fillId="0" borderId="0" xfId="0" applyFont="1"/>
    <xf numFmtId="0" fontId="0" fillId="5" borderId="1" xfId="0" applyFill="1" applyBorder="1" applyProtection="1">
      <protection locked="0"/>
    </xf>
    <xf numFmtId="9" fontId="4" fillId="5" borderId="1" xfId="6" applyFont="1" applyFill="1" applyBorder="1" applyProtection="1">
      <protection locked="0"/>
    </xf>
    <xf numFmtId="0" fontId="0" fillId="6" borderId="1" xfId="0" applyFill="1" applyBorder="1" applyProtection="1">
      <protection locked="0"/>
    </xf>
    <xf numFmtId="9" fontId="2" fillId="5" borderId="1" xfId="6" applyFont="1" applyFill="1" applyBorder="1" applyProtection="1">
      <protection locked="0"/>
    </xf>
    <xf numFmtId="0" fontId="2" fillId="5" borderId="1" xfId="0" applyFont="1" applyFill="1" applyBorder="1" applyAlignment="1" applyProtection="1">
      <alignment horizontal="center"/>
      <protection locked="0"/>
    </xf>
    <xf numFmtId="0" fontId="0" fillId="6" borderId="1" xfId="0" applyFill="1" applyBorder="1"/>
    <xf numFmtId="0" fontId="0" fillId="0" borderId="1" xfId="0" applyBorder="1" applyProtection="1">
      <protection locked="0"/>
    </xf>
    <xf numFmtId="165" fontId="0" fillId="0" borderId="1" xfId="0" applyNumberFormat="1" applyBorder="1" applyProtection="1">
      <protection locked="0"/>
    </xf>
    <xf numFmtId="0" fontId="6" fillId="0" borderId="1" xfId="0" applyFont="1" applyBorder="1" applyAlignment="1">
      <alignment horizontal="left"/>
    </xf>
    <xf numFmtId="0" fontId="0" fillId="0" borderId="5" xfId="0" applyBorder="1" applyAlignment="1">
      <alignment horizontal="left"/>
    </xf>
    <xf numFmtId="0" fontId="0" fillId="7" borderId="0" xfId="0" applyFill="1"/>
    <xf numFmtId="0" fontId="6" fillId="7" borderId="2" xfId="0" applyFont="1" applyFill="1" applyBorder="1" applyAlignment="1">
      <alignment horizontal="center" vertical="center" wrapText="1"/>
    </xf>
    <xf numFmtId="0" fontId="0" fillId="0" borderId="5" xfId="0" applyBorder="1"/>
    <xf numFmtId="0" fontId="16" fillId="0" borderId="0" xfId="0" applyFont="1"/>
    <xf numFmtId="0" fontId="15" fillId="8" borderId="1" xfId="0" applyFont="1" applyFill="1" applyBorder="1" applyAlignment="1">
      <alignment horizontal="left"/>
    </xf>
    <xf numFmtId="0" fontId="0" fillId="6" borderId="1" xfId="0" applyFill="1" applyBorder="1" applyAlignment="1">
      <alignment horizontal="left"/>
    </xf>
    <xf numFmtId="0" fontId="5" fillId="5" borderId="1" xfId="4" applyFill="1" applyBorder="1" applyAlignment="1" applyProtection="1">
      <protection locked="0"/>
    </xf>
    <xf numFmtId="49" fontId="4" fillId="7" borderId="0" xfId="6" applyNumberFormat="1" applyFont="1" applyFill="1"/>
    <xf numFmtId="49" fontId="6" fillId="7" borderId="2" xfId="6" applyNumberFormat="1" applyFont="1" applyFill="1" applyBorder="1" applyAlignment="1">
      <alignment horizontal="center" vertical="center" wrapText="1"/>
    </xf>
    <xf numFmtId="49" fontId="4" fillId="7" borderId="1" xfId="6" applyNumberFormat="1" applyFont="1" applyFill="1" applyBorder="1" applyProtection="1">
      <protection locked="0"/>
    </xf>
    <xf numFmtId="49" fontId="0" fillId="7" borderId="0" xfId="0" applyNumberFormat="1" applyFill="1"/>
    <xf numFmtId="0" fontId="6" fillId="0" borderId="2" xfId="0" quotePrefix="1" applyFont="1" applyBorder="1"/>
    <xf numFmtId="165" fontId="0" fillId="0" borderId="1" xfId="0" applyNumberFormat="1" applyBorder="1"/>
    <xf numFmtId="0" fontId="0" fillId="0" borderId="1" xfId="2" applyNumberFormat="1" applyFont="1" applyBorder="1"/>
    <xf numFmtId="0" fontId="0" fillId="0" borderId="1" xfId="0" applyBorder="1" applyAlignment="1">
      <alignment wrapText="1"/>
    </xf>
    <xf numFmtId="49" fontId="4" fillId="7" borderId="1" xfId="6" applyNumberFormat="1" applyFont="1" applyFill="1" applyBorder="1" applyAlignment="1" applyProtection="1">
      <alignment wrapText="1"/>
      <protection locked="0"/>
    </xf>
    <xf numFmtId="0" fontId="0" fillId="0" borderId="0" xfId="0" applyAlignment="1">
      <alignment wrapText="1"/>
    </xf>
    <xf numFmtId="165" fontId="0" fillId="7" borderId="1" xfId="0" applyNumberFormat="1" applyFill="1" applyBorder="1" applyProtection="1">
      <protection locked="0"/>
    </xf>
    <xf numFmtId="165" fontId="0" fillId="7" borderId="1" xfId="0" applyNumberFormat="1" applyFill="1" applyBorder="1" applyAlignment="1" applyProtection="1">
      <alignment wrapText="1"/>
      <protection locked="0"/>
    </xf>
    <xf numFmtId="0" fontId="6" fillId="0" borderId="1" xfId="0" applyFont="1" applyBorder="1"/>
    <xf numFmtId="165" fontId="6" fillId="0" borderId="1" xfId="0" applyNumberFormat="1" applyFont="1" applyBorder="1"/>
    <xf numFmtId="0" fontId="6" fillId="10" borderId="1" xfId="0" applyFont="1" applyFill="1" applyBorder="1" applyAlignment="1">
      <alignment horizontal="center" vertical="center" wrapText="1"/>
    </xf>
    <xf numFmtId="165" fontId="6" fillId="0" borderId="1" xfId="0" applyNumberFormat="1" applyFont="1" applyBorder="1" applyProtection="1">
      <protection locked="0"/>
    </xf>
    <xf numFmtId="44" fontId="18" fillId="0" borderId="0" xfId="2" applyFont="1" applyAlignment="1">
      <alignment horizontal="center"/>
    </xf>
    <xf numFmtId="0" fontId="6" fillId="10" borderId="1" xfId="0" applyFont="1" applyFill="1" applyBorder="1" applyAlignment="1">
      <alignment horizontal="left"/>
    </xf>
    <xf numFmtId="0" fontId="6" fillId="4" borderId="9" xfId="0" quotePrefix="1" applyFont="1" applyFill="1" applyBorder="1"/>
    <xf numFmtId="0" fontId="0" fillId="0" borderId="0" xfId="0" applyProtection="1">
      <protection locked="0"/>
    </xf>
    <xf numFmtId="165" fontId="0" fillId="0" borderId="0" xfId="0" applyNumberFormat="1" applyProtection="1">
      <protection locked="0"/>
    </xf>
    <xf numFmtId="165" fontId="0" fillId="0" borderId="10" xfId="0" applyNumberFormat="1" applyBorder="1" applyProtection="1">
      <protection locked="0"/>
    </xf>
    <xf numFmtId="165" fontId="0" fillId="0" borderId="10" xfId="0" applyNumberFormat="1" applyBorder="1"/>
    <xf numFmtId="0" fontId="21" fillId="0" borderId="1" xfId="0" applyFont="1" applyBorder="1"/>
    <xf numFmtId="0" fontId="20" fillId="0" borderId="1" xfId="0" applyFont="1" applyBorder="1" applyAlignment="1">
      <alignment horizontal="left" vertical="center" wrapText="1" indent="1"/>
    </xf>
    <xf numFmtId="0" fontId="22" fillId="0" borderId="1" xfId="0" applyFont="1" applyBorder="1" applyAlignment="1">
      <alignment vertical="top" wrapText="1" indent="1"/>
    </xf>
    <xf numFmtId="0" fontId="22" fillId="0" borderId="1" xfId="0" applyFont="1" applyBorder="1" applyAlignment="1">
      <alignment vertical="center" wrapText="1"/>
    </xf>
    <xf numFmtId="0" fontId="23" fillId="0" borderId="1" xfId="0" applyFont="1" applyBorder="1" applyAlignment="1">
      <alignment vertical="center" wrapText="1"/>
    </xf>
    <xf numFmtId="0" fontId="0" fillId="11" borderId="1" xfId="0" applyFill="1" applyBorder="1"/>
    <xf numFmtId="165" fontId="6" fillId="9" borderId="1" xfId="0" applyNumberFormat="1" applyFont="1" applyFill="1" applyBorder="1"/>
    <xf numFmtId="0" fontId="6" fillId="9" borderId="1" xfId="0" applyFont="1" applyFill="1" applyBorder="1"/>
    <xf numFmtId="165" fontId="6" fillId="0" borderId="1" xfId="2" applyNumberFormat="1" applyFont="1" applyBorder="1"/>
    <xf numFmtId="165" fontId="6" fillId="9" borderId="1" xfId="0" applyNumberFormat="1" applyFont="1" applyFill="1" applyBorder="1" applyProtection="1">
      <protection locked="0"/>
    </xf>
    <xf numFmtId="0" fontId="16" fillId="0" borderId="0" xfId="0" applyFont="1" applyAlignment="1">
      <alignment horizontal="left"/>
    </xf>
    <xf numFmtId="44" fontId="18" fillId="0" borderId="0" xfId="2" applyFont="1" applyAlignment="1">
      <alignment horizontal="center"/>
    </xf>
    <xf numFmtId="0" fontId="18" fillId="0" borderId="0" xfId="0" applyFont="1" applyAlignment="1">
      <alignment horizontal="center"/>
    </xf>
    <xf numFmtId="0" fontId="6" fillId="4" borderId="1" xfId="0" applyFont="1" applyFill="1" applyBorder="1" applyAlignment="1">
      <alignment horizontal="center"/>
    </xf>
    <xf numFmtId="0" fontId="6" fillId="0" borderId="0" xfId="0" applyFont="1" applyAlignment="1">
      <alignment horizontal="center"/>
    </xf>
    <xf numFmtId="0" fontId="6" fillId="0" borderId="0" xfId="0" quotePrefix="1" applyFont="1" applyAlignment="1">
      <alignment horizontal="center"/>
    </xf>
    <xf numFmtId="0" fontId="7" fillId="0" borderId="0" xfId="0" applyFont="1"/>
    <xf numFmtId="0" fontId="7" fillId="0" borderId="8" xfId="0" applyFont="1" applyBorder="1"/>
    <xf numFmtId="0" fontId="6" fillId="4" borderId="6" xfId="0" applyFont="1" applyFill="1" applyBorder="1" applyAlignment="1">
      <alignment horizontal="center" vertical="center" wrapText="1"/>
    </xf>
    <xf numFmtId="0" fontId="6" fillId="4" borderId="7" xfId="0" applyFont="1" applyFill="1" applyBorder="1" applyAlignment="1">
      <alignment horizontal="center" vertical="center" wrapText="1"/>
    </xf>
    <xf numFmtId="0" fontId="6" fillId="4" borderId="6" xfId="0" applyFont="1" applyFill="1" applyBorder="1" applyAlignment="1">
      <alignment horizontal="left" vertical="center" wrapText="1"/>
    </xf>
    <xf numFmtId="0" fontId="6" fillId="4" borderId="7" xfId="0" applyFont="1" applyFill="1" applyBorder="1" applyAlignment="1">
      <alignment horizontal="left" vertical="center" wrapText="1"/>
    </xf>
    <xf numFmtId="9" fontId="4" fillId="5" borderId="6" xfId="6" applyFont="1" applyFill="1" applyBorder="1" applyAlignment="1" applyProtection="1">
      <alignment horizontal="center" vertical="center"/>
      <protection locked="0"/>
    </xf>
    <xf numFmtId="9" fontId="4" fillId="5" borderId="7" xfId="6" applyFont="1" applyFill="1" applyBorder="1" applyAlignment="1" applyProtection="1">
      <alignment horizontal="center" vertical="center"/>
      <protection locked="0"/>
    </xf>
    <xf numFmtId="0" fontId="0" fillId="5" borderId="1" xfId="0" applyFill="1" applyBorder="1" applyAlignment="1" applyProtection="1">
      <alignment horizontal="center"/>
      <protection locked="0"/>
    </xf>
    <xf numFmtId="0" fontId="0" fillId="0" borderId="0" xfId="0" applyAlignment="1">
      <alignment horizontal="left" wrapText="1"/>
    </xf>
    <xf numFmtId="0" fontId="13" fillId="2" borderId="0" xfId="5" applyFont="1" applyFill="1" applyAlignment="1">
      <alignment horizontal="left" wrapText="1"/>
    </xf>
    <xf numFmtId="0" fontId="13" fillId="0" borderId="0" xfId="5" applyFont="1" applyAlignment="1">
      <alignment horizontal="left"/>
    </xf>
    <xf numFmtId="0" fontId="7" fillId="3" borderId="8" xfId="0" applyFont="1" applyFill="1" applyBorder="1" applyAlignment="1">
      <alignment horizontal="left"/>
    </xf>
  </cellXfs>
  <cellStyles count="7">
    <cellStyle name="Comma" xfId="1" builtinId="3"/>
    <cellStyle name="Currency" xfId="2" builtinId="4"/>
    <cellStyle name="Currency 2" xfId="3" xr:uid="{00000000-0005-0000-0000-000002000000}"/>
    <cellStyle name="Hyperlink" xfId="4" builtinId="8"/>
    <cellStyle name="Normal" xfId="0" builtinId="0"/>
    <cellStyle name="Normal 2" xfId="5" xr:uid="{00000000-0005-0000-0000-000005000000}"/>
    <cellStyle name="Percent" xfId="6" builtinId="5"/>
  </cellStyles>
  <dxfs count="35">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s>
  <tableStyles count="0" defaultTableStyle="TableStyleMedium9" defaultPivotStyle="PivotStyleLight16"/>
  <colors>
    <mruColors>
      <color rgb="FF33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180975</xdr:colOff>
      <xdr:row>4</xdr:row>
      <xdr:rowOff>76199</xdr:rowOff>
    </xdr:from>
    <xdr:to>
      <xdr:col>9</xdr:col>
      <xdr:colOff>571500</xdr:colOff>
      <xdr:row>35</xdr:row>
      <xdr:rowOff>9524</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180975" y="838199"/>
          <a:ext cx="5876925" cy="8315325"/>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00" b="1"/>
            <a:t>Instructions</a:t>
          </a:r>
        </a:p>
        <a:p>
          <a:endParaRPr lang="en-US" sz="1000" b="0" baseline="0"/>
        </a:p>
        <a:p>
          <a:r>
            <a:rPr lang="en-US" sz="1000" b="0" baseline="0"/>
            <a:t>The pricing for the purposes of this ITB follows a tiered structure as defined in ITB No. 2024-05, Specifications and Requirements.  </a:t>
          </a:r>
        </a:p>
        <a:p>
          <a:endParaRPr lang="en-US" sz="1000" b="0" baseline="0"/>
        </a:p>
        <a:p>
          <a:r>
            <a:rPr lang="en-US" sz="1000" b="0" baseline="0"/>
            <a:t>a. Category 1 - Marketbasket</a:t>
          </a:r>
        </a:p>
        <a:p>
          <a:r>
            <a:rPr lang="en-US" sz="1000" b="0" baseline="0"/>
            <a:t>This is the firm fixed contract pricingfor uniform purchase section.  A number of most frequently purchased items are listed, and the City of Doral expects you to offer the most aggressive pricing in this category.  You are asked to bid on as many items as possible.  You are expected to bid on the items as listed in the ITB by filling out columns "E."  However, in the event that the you do not carry the identical item but do carry an equivilent</a:t>
          </a:r>
          <a:r>
            <a:rPr lang="en-US" sz="1000" b="0" i="1" baseline="0"/>
            <a:t> </a:t>
          </a:r>
          <a:r>
            <a:rPr lang="en-US" sz="1000" b="0" i="0" baseline="0"/>
            <a:t>product, you may respond by filling out the columns under </a:t>
          </a:r>
          <a:r>
            <a:rPr lang="en-US" sz="1000" b="0" i="1" baseline="0"/>
            <a:t>"</a:t>
          </a:r>
          <a:r>
            <a:rPr lang="en-US" sz="1000" b="0" i="0" baseline="0"/>
            <a:t>Functional</a:t>
          </a:r>
          <a:r>
            <a:rPr lang="en-US" sz="1000" b="0" baseline="0"/>
            <a:t> Equivalents."  You may also fill out both Identical Item and Functional Equivalent, if you carry the identical product but also carry a lower-priced functional equivalent.  Please keep in mind if you carry the equivalent item, you must include it in the response.  The quoted price will include Standard Shipping as defined in the ITB.</a:t>
          </a:r>
        </a:p>
        <a:p>
          <a:endParaRPr lang="en-US" sz="1000" b="0" baseline="0"/>
        </a:p>
        <a:p>
          <a:r>
            <a:rPr lang="en-US" sz="1000" b="0" baseline="0">
              <a:latin typeface="+mn-lt"/>
            </a:rPr>
            <a:t>b. Category 2 - Discount Percentage</a:t>
          </a:r>
        </a:p>
        <a:p>
          <a:r>
            <a:rPr lang="en-US" sz="1000" b="0" baseline="0">
              <a:latin typeface="+mn-lt"/>
            </a:rPr>
            <a:t>Category 2 is the discount percentage listed by brand</a:t>
          </a:r>
          <a:r>
            <a:rPr lang="en-US" sz="1000" b="0" u="none" baseline="0">
              <a:latin typeface="+mn-lt"/>
            </a:rPr>
            <a:t>.  This category is not anticipated to account for a large portion of purchase activity. </a:t>
          </a:r>
          <a:r>
            <a:rPr lang="en-US" sz="1000" b="0" baseline="0">
              <a:solidFill>
                <a:schemeClr val="dk1"/>
              </a:solidFill>
              <a:effectLst/>
              <a:latin typeface="+mn-lt"/>
              <a:ea typeface="+mn-ea"/>
              <a:cs typeface="+mn-cs"/>
            </a:rPr>
            <a:t>A number of most popular manufacturers are listed in this section.  Respondents are asked to enter a discount off list percentage specific to as many manufacturers as possible.  You are also asked to provide the source of the list price.</a:t>
          </a:r>
          <a:r>
            <a:rPr lang="en-US" sz="1000" b="0" u="none" baseline="0">
              <a:latin typeface="+mn-lt"/>
            </a:rPr>
            <a:t> Discount percentage amounts will remain constant throughtout the contract period.  Discounts may be increased, but not decreased.  The discount will be subtracted from the current catalog or online pricing (inclusive of standard delivery).  Suppliers may add additional brands to the provided listing. </a:t>
          </a:r>
        </a:p>
        <a:p>
          <a:endParaRPr lang="en-US" sz="1000" b="0" u="none" baseline="0"/>
        </a:p>
        <a:p>
          <a:pPr marL="0" marR="0" indent="0" defTabSz="914400" eaLnBrk="1" fontAlgn="auto" latinLnBrk="0" hangingPunct="1">
            <a:lnSpc>
              <a:spcPct val="100000"/>
            </a:lnSpc>
            <a:spcBef>
              <a:spcPts val="0"/>
            </a:spcBef>
            <a:spcAft>
              <a:spcPts val="0"/>
            </a:spcAft>
            <a:buClrTx/>
            <a:buSzTx/>
            <a:buFontTx/>
            <a:buNone/>
            <a:tabLst/>
            <a:defRPr/>
          </a:pPr>
          <a:endParaRPr lang="en-US" sz="1000" b="0" baseline="0"/>
        </a:p>
      </xdr:txBody>
    </xdr:sp>
    <xdr:clientData/>
  </xdr:twoCellAnchor>
  <xdr:oneCellAnchor>
    <xdr:from>
      <xdr:col>0</xdr:col>
      <xdr:colOff>174626</xdr:colOff>
      <xdr:row>27</xdr:row>
      <xdr:rowOff>95250</xdr:rowOff>
    </xdr:from>
    <xdr:ext cx="5707062" cy="1219373"/>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174626" y="4467225"/>
          <a:ext cx="5707062" cy="1219373"/>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spAutoFit/>
        </a:bodyPr>
        <a:lstStyle/>
        <a:p>
          <a:r>
            <a:rPr lang="en-US" sz="1000"/>
            <a:t>c.  Discounts &amp; Incentitives</a:t>
          </a:r>
        </a:p>
        <a:p>
          <a:r>
            <a:rPr lang="en-US" sz="1000"/>
            <a:t>In this section, there</a:t>
          </a:r>
          <a:r>
            <a:rPr lang="en-US" sz="1000" baseline="0"/>
            <a:t> is space provided for you to add additional discounts and incentitives.  </a:t>
          </a:r>
        </a:p>
        <a:p>
          <a:endParaRPr lang="en-US" sz="1000" baseline="0"/>
        </a:p>
        <a:p>
          <a:r>
            <a:rPr lang="en-US" sz="1000" baseline="0"/>
            <a:t>d.  Alterations</a:t>
          </a:r>
        </a:p>
        <a:p>
          <a:r>
            <a:rPr lang="en-US" sz="1000" baseline="0"/>
            <a:t>Pricing location for any custom alterations which you can provide</a:t>
          </a:r>
        </a:p>
        <a:p>
          <a:endParaRPr lang="en-US" sz="1100" baseline="0"/>
        </a:p>
        <a:p>
          <a:endParaRPr lang="en-US" sz="1100"/>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sheetPr>
  <dimension ref="A1:L12"/>
  <sheetViews>
    <sheetView showGridLines="0" zoomScaleNormal="100" workbookViewId="0">
      <selection activeCell="A3" sqref="A3:D3"/>
    </sheetView>
  </sheetViews>
  <sheetFormatPr defaultColWidth="9.109375" defaultRowHeight="13.8" x14ac:dyDescent="0.3"/>
  <cols>
    <col min="1" max="8" width="9.109375" style="47"/>
    <col min="9" max="9" width="9.109375" style="47" customWidth="1"/>
    <col min="10" max="16384" width="9.109375" style="47"/>
  </cols>
  <sheetData>
    <row r="1" spans="1:12" x14ac:dyDescent="0.3">
      <c r="A1" s="84" t="s">
        <v>144</v>
      </c>
      <c r="B1" s="84"/>
    </row>
    <row r="2" spans="1:12" x14ac:dyDescent="0.3">
      <c r="A2" s="84" t="s">
        <v>145</v>
      </c>
      <c r="B2" s="84"/>
      <c r="C2" s="84"/>
    </row>
    <row r="3" spans="1:12" x14ac:dyDescent="0.3">
      <c r="A3" s="84" t="s">
        <v>157</v>
      </c>
      <c r="B3" s="84"/>
      <c r="C3" s="84"/>
      <c r="D3" s="84"/>
    </row>
    <row r="12" spans="1:12" x14ac:dyDescent="0.3">
      <c r="L12" s="33"/>
    </row>
  </sheetData>
  <mergeCells count="3">
    <mergeCell ref="A1:B1"/>
    <mergeCell ref="A2:C2"/>
    <mergeCell ref="A3:D3"/>
  </mergeCells>
  <pageMargins left="0.7" right="0.7" top="0.75" bottom="0.75" header="0.3" footer="0.3"/>
  <pageSetup paperSize="119" scale="8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9" tint="0.39997558519241921"/>
    <pageSetUpPr fitToPage="1"/>
  </sheetPr>
  <dimension ref="A1:I52"/>
  <sheetViews>
    <sheetView zoomScale="150" zoomScaleNormal="150" workbookViewId="0">
      <selection activeCell="C1" sqref="C1"/>
    </sheetView>
  </sheetViews>
  <sheetFormatPr defaultColWidth="9.109375" defaultRowHeight="14.4" x14ac:dyDescent="0.3"/>
  <cols>
    <col min="3" max="3" width="28.88671875" customWidth="1"/>
    <col min="4" max="4" width="39.6640625" style="2" customWidth="1"/>
    <col min="5" max="5" width="34.6640625" customWidth="1"/>
    <col min="6" max="6" width="16" customWidth="1"/>
    <col min="9" max="9" width="10.6640625" style="18" customWidth="1"/>
    <col min="10" max="26" width="13.33203125" customWidth="1"/>
    <col min="28" max="28" width="33.88671875" bestFit="1" customWidth="1"/>
    <col min="29" max="29" width="24.88671875" customWidth="1"/>
    <col min="30" max="30" width="18.109375" customWidth="1"/>
  </cols>
  <sheetData>
    <row r="1" spans="1:9" ht="21" x14ac:dyDescent="0.4">
      <c r="A1" s="1" t="s">
        <v>52</v>
      </c>
      <c r="E1" s="16"/>
      <c r="F1" s="17"/>
    </row>
    <row r="2" spans="1:9" ht="21" x14ac:dyDescent="0.4">
      <c r="A2" s="1"/>
    </row>
    <row r="3" spans="1:9" ht="21" x14ac:dyDescent="0.4">
      <c r="A3" s="1"/>
      <c r="B3" s="19" t="s">
        <v>0</v>
      </c>
      <c r="C3" s="19"/>
      <c r="D3" s="98"/>
      <c r="E3" s="98"/>
      <c r="F3" s="98"/>
    </row>
    <row r="4" spans="1:9" ht="60.75" customHeight="1" x14ac:dyDescent="0.4">
      <c r="A4" s="1"/>
      <c r="B4" s="99" t="s">
        <v>143</v>
      </c>
      <c r="C4" s="99"/>
      <c r="D4" s="99"/>
      <c r="E4" s="99"/>
      <c r="F4" s="99"/>
    </row>
    <row r="5" spans="1:9" ht="21" x14ac:dyDescent="0.4">
      <c r="A5" s="1"/>
      <c r="F5" s="17"/>
    </row>
    <row r="6" spans="1:9" x14ac:dyDescent="0.3">
      <c r="B6" s="20" t="s">
        <v>53</v>
      </c>
      <c r="C6" s="21"/>
      <c r="D6" s="22"/>
      <c r="E6" s="23"/>
      <c r="I6" s="24"/>
    </row>
    <row r="7" spans="1:9" x14ac:dyDescent="0.3">
      <c r="B7" s="25"/>
      <c r="C7" s="100" t="s">
        <v>54</v>
      </c>
      <c r="D7" s="100"/>
      <c r="E7" s="100"/>
      <c r="F7" s="100"/>
      <c r="I7" s="24"/>
    </row>
    <row r="8" spans="1:9" x14ac:dyDescent="0.3">
      <c r="B8" s="25"/>
      <c r="C8" s="26"/>
      <c r="D8" s="26"/>
      <c r="E8" s="26"/>
      <c r="I8" s="24"/>
    </row>
    <row r="9" spans="1:9" x14ac:dyDescent="0.3">
      <c r="B9" s="25"/>
      <c r="C9" s="27" t="s">
        <v>55</v>
      </c>
      <c r="D9" s="27" t="s">
        <v>56</v>
      </c>
      <c r="E9" s="26"/>
      <c r="I9" s="24"/>
    </row>
    <row r="10" spans="1:9" x14ac:dyDescent="0.3">
      <c r="B10" s="25"/>
      <c r="C10" s="28" t="s">
        <v>57</v>
      </c>
      <c r="D10" s="37"/>
      <c r="E10" s="26"/>
      <c r="I10" s="24"/>
    </row>
    <row r="11" spans="1:9" x14ac:dyDescent="0.3">
      <c r="B11" s="25"/>
      <c r="C11" s="28" t="s">
        <v>58</v>
      </c>
      <c r="D11" s="37"/>
      <c r="E11" s="26"/>
      <c r="I11" s="24"/>
    </row>
    <row r="12" spans="1:9" x14ac:dyDescent="0.3">
      <c r="B12" s="25"/>
      <c r="C12" s="28" t="s">
        <v>59</v>
      </c>
      <c r="D12" s="37"/>
      <c r="E12" s="26"/>
      <c r="I12" s="24"/>
    </row>
    <row r="13" spans="1:9" x14ac:dyDescent="0.3">
      <c r="B13" s="25"/>
      <c r="C13" s="28" t="s">
        <v>60</v>
      </c>
      <c r="D13" s="37"/>
      <c r="E13" s="26"/>
      <c r="I13" s="24"/>
    </row>
    <row r="14" spans="1:9" x14ac:dyDescent="0.3">
      <c r="B14" s="25"/>
      <c r="C14" s="38" t="s">
        <v>61</v>
      </c>
      <c r="D14" s="37"/>
      <c r="E14" s="26"/>
      <c r="I14" s="24"/>
    </row>
    <row r="15" spans="1:9" ht="28.8" x14ac:dyDescent="0.3">
      <c r="B15" s="25"/>
      <c r="C15" s="28" t="s">
        <v>62</v>
      </c>
      <c r="D15" s="37"/>
      <c r="E15" s="26"/>
      <c r="I15" s="24"/>
    </row>
    <row r="16" spans="1:9" x14ac:dyDescent="0.3">
      <c r="I16" s="24"/>
    </row>
    <row r="17" spans="2:9" x14ac:dyDescent="0.3">
      <c r="I17" s="24"/>
    </row>
    <row r="18" spans="2:9" x14ac:dyDescent="0.3">
      <c r="I18" s="24"/>
    </row>
    <row r="19" spans="2:9" x14ac:dyDescent="0.3">
      <c r="B19" s="3" t="s">
        <v>63</v>
      </c>
      <c r="I19" s="24"/>
    </row>
    <row r="20" spans="2:9" x14ac:dyDescent="0.3">
      <c r="C20" s="101" t="s">
        <v>64</v>
      </c>
      <c r="D20" s="101"/>
      <c r="E20" s="101"/>
      <c r="F20" s="101"/>
      <c r="I20" s="24"/>
    </row>
    <row r="21" spans="2:9" ht="15.6" x14ac:dyDescent="0.3">
      <c r="C21" s="31"/>
      <c r="D21" s="32"/>
      <c r="E21" s="32"/>
      <c r="F21" s="32"/>
      <c r="I21" s="24"/>
    </row>
    <row r="22" spans="2:9" ht="28.8" x14ac:dyDescent="0.3">
      <c r="C22" s="27" t="s">
        <v>65</v>
      </c>
      <c r="D22" s="29" t="s">
        <v>66</v>
      </c>
      <c r="I22" s="24"/>
    </row>
    <row r="23" spans="2:9" x14ac:dyDescent="0.3">
      <c r="C23" s="30">
        <v>100</v>
      </c>
      <c r="D23" s="37"/>
      <c r="I23" s="24"/>
    </row>
    <row r="24" spans="2:9" x14ac:dyDescent="0.3">
      <c r="C24" s="30">
        <v>500</v>
      </c>
      <c r="D24" s="37"/>
      <c r="I24" s="24"/>
    </row>
    <row r="25" spans="2:9" x14ac:dyDescent="0.3">
      <c r="C25" s="30">
        <v>1000</v>
      </c>
      <c r="D25" s="37"/>
      <c r="I25" s="24"/>
    </row>
    <row r="26" spans="2:9" x14ac:dyDescent="0.3">
      <c r="C26" s="30">
        <v>2500</v>
      </c>
      <c r="D26" s="37"/>
      <c r="I26" s="24"/>
    </row>
    <row r="27" spans="2:9" x14ac:dyDescent="0.3">
      <c r="C27" s="30">
        <v>5000</v>
      </c>
      <c r="D27" s="37"/>
      <c r="I27" s="24"/>
    </row>
    <row r="28" spans="2:9" x14ac:dyDescent="0.3">
      <c r="C28" s="30">
        <v>10000</v>
      </c>
      <c r="D28" s="37"/>
      <c r="I28" s="24"/>
    </row>
    <row r="29" spans="2:9" x14ac:dyDescent="0.3">
      <c r="C29" s="30">
        <v>15000</v>
      </c>
      <c r="D29" s="37"/>
      <c r="I29" s="24"/>
    </row>
    <row r="30" spans="2:9" x14ac:dyDescent="0.3">
      <c r="C30" s="30">
        <v>20000</v>
      </c>
      <c r="D30" s="37"/>
      <c r="I30" s="24"/>
    </row>
    <row r="31" spans="2:9" x14ac:dyDescent="0.3">
      <c r="C31" s="30">
        <v>25000</v>
      </c>
      <c r="D31" s="37"/>
      <c r="I31" s="24"/>
    </row>
    <row r="32" spans="2:9" x14ac:dyDescent="0.3">
      <c r="C32" s="30">
        <v>50000</v>
      </c>
      <c r="D32" s="37"/>
      <c r="I32" s="24"/>
    </row>
    <row r="33" spans="3:9" x14ac:dyDescent="0.3">
      <c r="C33" s="30">
        <v>75000</v>
      </c>
      <c r="D33" s="37"/>
      <c r="I33" s="24"/>
    </row>
    <row r="34" spans="3:9" x14ac:dyDescent="0.3">
      <c r="C34" s="30">
        <v>100000</v>
      </c>
      <c r="D34" s="37"/>
      <c r="I34" s="24"/>
    </row>
    <row r="35" spans="3:9" x14ac:dyDescent="0.3">
      <c r="C35" s="30" t="s">
        <v>67</v>
      </c>
      <c r="D35" s="37"/>
      <c r="I35" s="24"/>
    </row>
    <row r="36" spans="3:9" x14ac:dyDescent="0.3">
      <c r="I36" s="24"/>
    </row>
    <row r="37" spans="3:9" x14ac:dyDescent="0.3">
      <c r="I37" s="24"/>
    </row>
    <row r="38" spans="3:9" x14ac:dyDescent="0.3">
      <c r="I38" s="24"/>
    </row>
    <row r="39" spans="3:9" x14ac:dyDescent="0.3">
      <c r="I39" s="24"/>
    </row>
    <row r="40" spans="3:9" x14ac:dyDescent="0.3">
      <c r="I40" s="24"/>
    </row>
    <row r="41" spans="3:9" x14ac:dyDescent="0.3">
      <c r="I41" s="24"/>
    </row>
    <row r="42" spans="3:9" x14ac:dyDescent="0.3">
      <c r="I42" s="24"/>
    </row>
    <row r="43" spans="3:9" x14ac:dyDescent="0.3">
      <c r="I43" s="24"/>
    </row>
    <row r="44" spans="3:9" x14ac:dyDescent="0.3">
      <c r="I44" s="24"/>
    </row>
    <row r="45" spans="3:9" x14ac:dyDescent="0.3">
      <c r="I45" s="24"/>
    </row>
    <row r="46" spans="3:9" x14ac:dyDescent="0.3">
      <c r="I46" s="24"/>
    </row>
    <row r="47" spans="3:9" x14ac:dyDescent="0.3">
      <c r="I47" s="24"/>
    </row>
    <row r="48" spans="3:9" x14ac:dyDescent="0.3">
      <c r="I48" s="24"/>
    </row>
    <row r="49" spans="9:9" x14ac:dyDescent="0.3">
      <c r="I49" s="24"/>
    </row>
    <row r="50" spans="9:9" x14ac:dyDescent="0.3">
      <c r="I50" s="24"/>
    </row>
    <row r="51" spans="9:9" x14ac:dyDescent="0.3">
      <c r="I51" s="24"/>
    </row>
    <row r="52" spans="9:9" x14ac:dyDescent="0.3">
      <c r="I52" s="24"/>
    </row>
  </sheetData>
  <mergeCells count="4">
    <mergeCell ref="D3:F3"/>
    <mergeCell ref="B4:F4"/>
    <mergeCell ref="C7:F7"/>
    <mergeCell ref="C20:F20"/>
  </mergeCells>
  <pageMargins left="0.7" right="0.7" top="0.32" bottom="0.35" header="0.3" footer="0.54"/>
  <pageSetup paperSize="119" scale="54" orientation="landscape" r:id="rId1"/>
  <rowBreaks count="1" manualBreakCount="1">
    <brk id="17"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70C0"/>
  </sheetPr>
  <dimension ref="A2:D46"/>
  <sheetViews>
    <sheetView zoomScale="150" zoomScaleNormal="150" workbookViewId="0">
      <selection activeCell="B16" sqref="B16"/>
    </sheetView>
  </sheetViews>
  <sheetFormatPr defaultColWidth="8.88671875" defaultRowHeight="14.4" x14ac:dyDescent="0.3"/>
  <cols>
    <col min="2" max="2" width="39.109375" customWidth="1"/>
    <col min="3" max="3" width="34" style="44" customWidth="1"/>
    <col min="4" max="4" width="44.33203125" style="54" customWidth="1"/>
  </cols>
  <sheetData>
    <row r="2" spans="1:4" ht="21" x14ac:dyDescent="0.4">
      <c r="A2" s="102" t="s">
        <v>88</v>
      </c>
      <c r="B2" s="102"/>
      <c r="C2" s="102"/>
      <c r="D2" s="51"/>
    </row>
    <row r="3" spans="1:4" x14ac:dyDescent="0.3">
      <c r="A3" s="7" t="s">
        <v>2</v>
      </c>
      <c r="B3" s="7" t="s">
        <v>89</v>
      </c>
      <c r="C3" s="45" t="s">
        <v>90</v>
      </c>
      <c r="D3" s="52" t="s">
        <v>91</v>
      </c>
    </row>
    <row r="4" spans="1:4" x14ac:dyDescent="0.3">
      <c r="A4" s="9" t="s">
        <v>9</v>
      </c>
      <c r="B4" s="9" t="s">
        <v>92</v>
      </c>
      <c r="C4" s="61"/>
      <c r="D4" s="53"/>
    </row>
    <row r="5" spans="1:4" x14ac:dyDescent="0.3">
      <c r="A5" s="9" t="s">
        <v>10</v>
      </c>
      <c r="B5" s="9" t="s">
        <v>152</v>
      </c>
      <c r="C5" s="61"/>
      <c r="D5" s="53"/>
    </row>
    <row r="6" spans="1:4" x14ac:dyDescent="0.3">
      <c r="A6" s="9" t="s">
        <v>11</v>
      </c>
      <c r="B6" s="9" t="s">
        <v>93</v>
      </c>
      <c r="C6" s="61"/>
      <c r="D6" s="53"/>
    </row>
    <row r="7" spans="1:4" x14ac:dyDescent="0.3">
      <c r="A7" s="9" t="s">
        <v>12</v>
      </c>
      <c r="B7" s="9" t="s">
        <v>94</v>
      </c>
      <c r="C7" s="61"/>
      <c r="D7" s="53"/>
    </row>
    <row r="8" spans="1:4" x14ac:dyDescent="0.3">
      <c r="A8" s="9" t="s">
        <v>13</v>
      </c>
      <c r="B8" s="9" t="s">
        <v>95</v>
      </c>
      <c r="C8" s="61"/>
      <c r="D8" s="53"/>
    </row>
    <row r="9" spans="1:4" x14ac:dyDescent="0.3">
      <c r="A9" s="9" t="s">
        <v>14</v>
      </c>
      <c r="B9" s="9" t="s">
        <v>96</v>
      </c>
      <c r="C9" s="61"/>
      <c r="D9" s="53"/>
    </row>
    <row r="10" spans="1:4" x14ac:dyDescent="0.3">
      <c r="A10" s="9" t="s">
        <v>15</v>
      </c>
      <c r="B10" s="9" t="s">
        <v>97</v>
      </c>
      <c r="C10" s="61"/>
      <c r="D10" s="53"/>
    </row>
    <row r="11" spans="1:4" x14ac:dyDescent="0.3">
      <c r="A11" s="9" t="s">
        <v>16</v>
      </c>
      <c r="B11" s="9" t="s">
        <v>98</v>
      </c>
      <c r="C11" s="61"/>
      <c r="D11" s="53"/>
    </row>
    <row r="12" spans="1:4" x14ac:dyDescent="0.3">
      <c r="A12" s="9" t="s">
        <v>17</v>
      </c>
      <c r="B12" s="9" t="s">
        <v>99</v>
      </c>
      <c r="C12" s="61"/>
      <c r="D12" s="53"/>
    </row>
    <row r="13" spans="1:4" x14ac:dyDescent="0.3">
      <c r="A13" s="9" t="s">
        <v>18</v>
      </c>
      <c r="B13" s="9" t="s">
        <v>100</v>
      </c>
      <c r="C13" s="61"/>
      <c r="D13" s="53"/>
    </row>
    <row r="14" spans="1:4" x14ac:dyDescent="0.3">
      <c r="A14" s="9" t="s">
        <v>19</v>
      </c>
      <c r="B14" s="9" t="s">
        <v>112</v>
      </c>
      <c r="C14" s="61"/>
      <c r="D14" s="53"/>
    </row>
    <row r="15" spans="1:4" x14ac:dyDescent="0.3">
      <c r="A15" s="9" t="s">
        <v>20</v>
      </c>
      <c r="B15" s="9" t="s">
        <v>111</v>
      </c>
      <c r="C15" s="61"/>
      <c r="D15" s="53"/>
    </row>
    <row r="16" spans="1:4" x14ac:dyDescent="0.3">
      <c r="A16" s="9" t="s">
        <v>21</v>
      </c>
      <c r="B16" s="9"/>
      <c r="C16" s="61"/>
      <c r="D16" s="53"/>
    </row>
    <row r="17" spans="1:4" x14ac:dyDescent="0.3">
      <c r="A17" s="9" t="s">
        <v>22</v>
      </c>
      <c r="C17" s="61"/>
      <c r="D17" s="53"/>
    </row>
    <row r="18" spans="1:4" x14ac:dyDescent="0.3">
      <c r="A18" s="9" t="s">
        <v>23</v>
      </c>
      <c r="B18" s="9"/>
      <c r="C18" s="61"/>
      <c r="D18" s="53"/>
    </row>
    <row r="19" spans="1:4" x14ac:dyDescent="0.3">
      <c r="A19" s="9" t="s">
        <v>24</v>
      </c>
      <c r="B19" s="9"/>
      <c r="C19" s="61"/>
      <c r="D19" s="53"/>
    </row>
    <row r="20" spans="1:4" x14ac:dyDescent="0.3">
      <c r="A20" s="9" t="s">
        <v>25</v>
      </c>
      <c r="B20" s="9"/>
      <c r="C20" s="61"/>
      <c r="D20" s="53"/>
    </row>
    <row r="21" spans="1:4" s="60" customFormat="1" ht="43.2" x14ac:dyDescent="0.3">
      <c r="A21" s="58" t="s">
        <v>26</v>
      </c>
      <c r="B21" s="58" t="s">
        <v>101</v>
      </c>
      <c r="C21" s="62"/>
      <c r="D21" s="59"/>
    </row>
    <row r="22" spans="1:4" x14ac:dyDescent="0.3">
      <c r="A22" s="9" t="s">
        <v>27</v>
      </c>
      <c r="C22" s="61"/>
      <c r="D22" s="53"/>
    </row>
    <row r="23" spans="1:4" x14ac:dyDescent="0.3">
      <c r="A23" s="9" t="s">
        <v>28</v>
      </c>
      <c r="B23" s="10"/>
      <c r="C23" s="61"/>
      <c r="D23" s="53"/>
    </row>
    <row r="24" spans="1:4" x14ac:dyDescent="0.3">
      <c r="A24" s="9" t="s">
        <v>29</v>
      </c>
      <c r="B24" s="10"/>
      <c r="C24" s="61"/>
      <c r="D24" s="53"/>
    </row>
    <row r="25" spans="1:4" x14ac:dyDescent="0.3">
      <c r="A25" s="9" t="s">
        <v>30</v>
      </c>
      <c r="B25" s="10"/>
      <c r="C25" s="61"/>
      <c r="D25" s="53"/>
    </row>
    <row r="26" spans="1:4" x14ac:dyDescent="0.3">
      <c r="A26" s="9" t="s">
        <v>31</v>
      </c>
      <c r="B26" s="10"/>
      <c r="C26" s="61"/>
      <c r="D26" s="53"/>
    </row>
    <row r="27" spans="1:4" x14ac:dyDescent="0.3">
      <c r="A27" s="9" t="s">
        <v>32</v>
      </c>
      <c r="B27" s="10"/>
      <c r="C27" s="61"/>
      <c r="D27" s="53"/>
    </row>
    <row r="28" spans="1:4" x14ac:dyDescent="0.3">
      <c r="A28" s="9" t="s">
        <v>33</v>
      </c>
      <c r="B28" s="10"/>
      <c r="C28" s="61"/>
      <c r="D28" s="53"/>
    </row>
    <row r="29" spans="1:4" x14ac:dyDescent="0.3">
      <c r="A29" s="9" t="s">
        <v>34</v>
      </c>
      <c r="B29" s="10"/>
      <c r="C29" s="61"/>
      <c r="D29" s="53"/>
    </row>
    <row r="30" spans="1:4" x14ac:dyDescent="0.3">
      <c r="A30" s="9" t="s">
        <v>35</v>
      </c>
      <c r="B30" s="10"/>
      <c r="C30" s="61"/>
      <c r="D30" s="53"/>
    </row>
    <row r="31" spans="1:4" x14ac:dyDescent="0.3">
      <c r="A31" s="9" t="s">
        <v>36</v>
      </c>
      <c r="B31" s="10"/>
      <c r="C31" s="61"/>
      <c r="D31" s="53"/>
    </row>
    <row r="32" spans="1:4" x14ac:dyDescent="0.3">
      <c r="A32" s="9" t="s">
        <v>37</v>
      </c>
      <c r="B32" s="10"/>
      <c r="C32" s="61"/>
      <c r="D32" s="53"/>
    </row>
    <row r="33" spans="1:4" x14ac:dyDescent="0.3">
      <c r="A33" s="9" t="s">
        <v>38</v>
      </c>
      <c r="B33" s="10"/>
      <c r="C33" s="61"/>
      <c r="D33" s="53"/>
    </row>
    <row r="34" spans="1:4" x14ac:dyDescent="0.3">
      <c r="A34" s="9" t="s">
        <v>39</v>
      </c>
      <c r="B34" s="10"/>
      <c r="C34" s="61"/>
      <c r="D34" s="53"/>
    </row>
    <row r="35" spans="1:4" x14ac:dyDescent="0.3">
      <c r="A35" s="9" t="s">
        <v>40</v>
      </c>
      <c r="B35" s="10"/>
      <c r="C35" s="61"/>
      <c r="D35" s="53"/>
    </row>
    <row r="36" spans="1:4" x14ac:dyDescent="0.3">
      <c r="A36" s="9" t="s">
        <v>41</v>
      </c>
      <c r="B36" s="10"/>
      <c r="C36" s="61"/>
      <c r="D36" s="53"/>
    </row>
    <row r="37" spans="1:4" x14ac:dyDescent="0.3">
      <c r="A37" s="9" t="s">
        <v>42</v>
      </c>
      <c r="B37" s="10"/>
      <c r="C37" s="61"/>
      <c r="D37" s="53"/>
    </row>
    <row r="38" spans="1:4" x14ac:dyDescent="0.3">
      <c r="A38" s="9" t="s">
        <v>43</v>
      </c>
      <c r="B38" s="10"/>
      <c r="C38" s="61"/>
      <c r="D38" s="53"/>
    </row>
    <row r="39" spans="1:4" x14ac:dyDescent="0.3">
      <c r="A39" s="9" t="s">
        <v>44</v>
      </c>
      <c r="B39" s="10"/>
      <c r="C39" s="61"/>
      <c r="D39" s="53"/>
    </row>
    <row r="40" spans="1:4" x14ac:dyDescent="0.3">
      <c r="A40" s="9" t="s">
        <v>45</v>
      </c>
      <c r="B40" s="10"/>
      <c r="C40" s="61"/>
      <c r="D40" s="53"/>
    </row>
    <row r="41" spans="1:4" x14ac:dyDescent="0.3">
      <c r="A41" s="9" t="s">
        <v>46</v>
      </c>
      <c r="B41" s="10"/>
      <c r="C41" s="61"/>
      <c r="D41" s="53"/>
    </row>
    <row r="42" spans="1:4" x14ac:dyDescent="0.3">
      <c r="A42" s="9" t="s">
        <v>47</v>
      </c>
      <c r="B42" s="10"/>
      <c r="C42" s="61"/>
      <c r="D42" s="53"/>
    </row>
    <row r="43" spans="1:4" x14ac:dyDescent="0.3">
      <c r="A43" s="9" t="s">
        <v>48</v>
      </c>
      <c r="B43" s="10"/>
      <c r="C43" s="61"/>
      <c r="D43" s="53"/>
    </row>
    <row r="44" spans="1:4" x14ac:dyDescent="0.3">
      <c r="A44" s="9" t="s">
        <v>49</v>
      </c>
      <c r="B44" s="10"/>
      <c r="C44" s="61"/>
      <c r="D44" s="53"/>
    </row>
    <row r="45" spans="1:4" x14ac:dyDescent="0.3">
      <c r="A45" s="9" t="s">
        <v>50</v>
      </c>
      <c r="B45" s="10"/>
      <c r="C45" s="61"/>
      <c r="D45" s="53"/>
    </row>
    <row r="46" spans="1:4" x14ac:dyDescent="0.3">
      <c r="A46" s="9" t="s">
        <v>51</v>
      </c>
      <c r="B46" s="10"/>
      <c r="C46" s="61"/>
      <c r="D46" s="53"/>
    </row>
  </sheetData>
  <mergeCells count="1">
    <mergeCell ref="A2:C2"/>
  </mergeCells>
  <conditionalFormatting sqref="B4 B6:B16 B18:B21">
    <cfRule type="expression" dxfId="0" priority="2">
      <formula>#REF!&lt;#REF!</formula>
    </cfRule>
  </conditionalFormatting>
  <pageMargins left="0.7" right="0.7" top="0.75" bottom="0.75" header="0.3" footer="0.3"/>
  <pageSetup paperSize="11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2A03AF-8E5E-4B23-8A53-A0AC404BCA94}">
  <sheetPr>
    <tabColor rgb="FF00B050"/>
  </sheetPr>
  <dimension ref="A1:Y138"/>
  <sheetViews>
    <sheetView tabSelected="1" zoomScale="74" zoomScaleNormal="60" zoomScaleSheetLayoutView="100" workbookViewId="0">
      <selection activeCell="P138" sqref="P138"/>
    </sheetView>
  </sheetViews>
  <sheetFormatPr defaultColWidth="8.88671875" defaultRowHeight="14.4" x14ac:dyDescent="0.3"/>
  <cols>
    <col min="1" max="1" width="21.33203125" bestFit="1" customWidth="1"/>
    <col min="2" max="2" width="72.77734375" bestFit="1" customWidth="1"/>
    <col min="3" max="3" width="16.6640625" customWidth="1"/>
    <col min="4" max="5" width="11.33203125" customWidth="1"/>
    <col min="6" max="7" width="11.6640625" customWidth="1"/>
    <col min="8" max="8" width="14.77734375" bestFit="1" customWidth="1"/>
    <col min="9" max="9" width="11.6640625" customWidth="1"/>
    <col min="10" max="10" width="9.33203125" customWidth="1"/>
    <col min="11" max="11" width="14.88671875" customWidth="1"/>
    <col min="12" max="12" width="13.33203125" customWidth="1"/>
    <col min="13" max="13" width="54.88671875" customWidth="1"/>
    <col min="14" max="14" width="9.88671875" customWidth="1"/>
    <col min="15" max="15" width="20.109375" bestFit="1" customWidth="1"/>
    <col min="16" max="22" width="13.33203125" customWidth="1"/>
    <col min="23" max="24" width="13.33203125" style="12" customWidth="1"/>
    <col min="25" max="25" width="13.33203125" customWidth="1"/>
  </cols>
  <sheetData>
    <row r="1" spans="1:25" ht="15.6" x14ac:dyDescent="0.3">
      <c r="A1" s="85" t="s">
        <v>167</v>
      </c>
      <c r="B1" s="85"/>
      <c r="C1" s="85"/>
      <c r="D1" s="85"/>
      <c r="E1" s="85"/>
      <c r="F1" s="85"/>
      <c r="G1" s="85"/>
      <c r="H1" s="85"/>
      <c r="I1" s="85"/>
      <c r="J1" s="85"/>
      <c r="K1" s="85"/>
      <c r="L1" s="85"/>
      <c r="M1" s="85"/>
      <c r="N1" s="85"/>
      <c r="O1" s="85"/>
      <c r="P1" s="85"/>
    </row>
    <row r="2" spans="1:25" ht="15.6" x14ac:dyDescent="0.3">
      <c r="A2" s="85" t="s">
        <v>169</v>
      </c>
      <c r="B2" s="85"/>
      <c r="C2" s="85"/>
      <c r="D2" s="85"/>
      <c r="E2" s="85"/>
      <c r="F2" s="85"/>
      <c r="G2" s="85"/>
      <c r="H2" s="85"/>
      <c r="I2" s="85"/>
      <c r="J2" s="85"/>
      <c r="K2" s="85"/>
      <c r="L2" s="85"/>
      <c r="M2" s="85"/>
      <c r="N2" s="85"/>
      <c r="O2" s="67"/>
      <c r="P2" s="67"/>
    </row>
    <row r="3" spans="1:25" ht="15.6" x14ac:dyDescent="0.3">
      <c r="A3" s="86" t="s">
        <v>168</v>
      </c>
      <c r="B3" s="86"/>
      <c r="C3" s="86"/>
      <c r="D3" s="86"/>
      <c r="E3" s="86"/>
      <c r="F3" s="86"/>
      <c r="G3" s="86"/>
      <c r="H3" s="86"/>
      <c r="I3" s="86"/>
      <c r="J3" s="86"/>
      <c r="K3" s="86"/>
      <c r="L3" s="86"/>
      <c r="M3" s="86"/>
      <c r="N3" s="86"/>
      <c r="O3" s="86"/>
      <c r="P3" s="86"/>
    </row>
    <row r="4" spans="1:25" x14ac:dyDescent="0.3">
      <c r="B4" s="2"/>
      <c r="C4" s="2"/>
      <c r="D4" s="2"/>
      <c r="E4" s="2"/>
      <c r="J4" s="87" t="s">
        <v>151</v>
      </c>
      <c r="K4" s="87"/>
      <c r="L4" s="87"/>
      <c r="M4" s="87"/>
      <c r="N4" s="87"/>
      <c r="O4" s="87"/>
      <c r="P4" s="87"/>
      <c r="Q4" s="88"/>
      <c r="R4" s="89"/>
      <c r="S4" s="89"/>
      <c r="T4" s="89"/>
      <c r="U4" s="89"/>
      <c r="V4" s="89"/>
      <c r="W4" s="89"/>
      <c r="X4" s="89"/>
      <c r="Y4" s="4"/>
    </row>
    <row r="5" spans="1:25" ht="43.2" x14ac:dyDescent="0.3">
      <c r="A5" s="6" t="s">
        <v>69</v>
      </c>
      <c r="B5" s="6" t="s">
        <v>5</v>
      </c>
      <c r="C5" s="6" t="s">
        <v>104</v>
      </c>
      <c r="D5" s="6" t="s">
        <v>165</v>
      </c>
      <c r="E5" s="6" t="s">
        <v>166</v>
      </c>
      <c r="F5" s="6" t="s">
        <v>158</v>
      </c>
      <c r="G5" s="6" t="s">
        <v>6</v>
      </c>
      <c r="H5" s="65" t="s">
        <v>146</v>
      </c>
      <c r="I5" s="6" t="s">
        <v>159</v>
      </c>
      <c r="J5" s="6" t="s">
        <v>68</v>
      </c>
      <c r="K5" s="6" t="s">
        <v>3</v>
      </c>
      <c r="L5" s="6" t="s">
        <v>4</v>
      </c>
      <c r="M5" s="6" t="s">
        <v>5</v>
      </c>
      <c r="N5" s="6" t="s">
        <v>6</v>
      </c>
      <c r="O5" s="65" t="s">
        <v>146</v>
      </c>
      <c r="P5" s="13" t="s">
        <v>159</v>
      </c>
      <c r="W5"/>
      <c r="X5"/>
    </row>
    <row r="6" spans="1:25" x14ac:dyDescent="0.3">
      <c r="A6" s="9"/>
      <c r="B6" s="68" t="s">
        <v>233</v>
      </c>
      <c r="C6" s="42"/>
      <c r="D6" s="42"/>
      <c r="E6" s="42"/>
      <c r="F6" s="9"/>
      <c r="G6" s="9"/>
      <c r="H6" s="9"/>
      <c r="I6" s="9"/>
      <c r="J6" s="39"/>
      <c r="K6" s="39"/>
      <c r="L6" s="36"/>
      <c r="M6" s="36"/>
      <c r="N6" s="36"/>
      <c r="O6" s="40"/>
      <c r="P6" s="41"/>
      <c r="Q6" s="70"/>
      <c r="R6" s="70"/>
      <c r="S6" s="70"/>
      <c r="T6" s="70"/>
      <c r="U6" s="70"/>
      <c r="V6" s="70"/>
      <c r="W6" s="71"/>
      <c r="X6" s="71"/>
    </row>
    <row r="7" spans="1:25" x14ac:dyDescent="0.3">
      <c r="A7" s="9"/>
      <c r="B7" s="42"/>
      <c r="C7" s="42"/>
      <c r="D7" s="42"/>
      <c r="E7" s="42"/>
      <c r="F7" s="9"/>
      <c r="G7" s="9"/>
      <c r="H7" s="9"/>
      <c r="I7" s="9"/>
      <c r="J7" s="39"/>
      <c r="K7" s="39"/>
      <c r="L7" s="36"/>
      <c r="M7" s="36"/>
      <c r="N7" s="36"/>
      <c r="O7" s="40"/>
      <c r="P7" s="41"/>
      <c r="Q7" s="70"/>
      <c r="R7" s="70"/>
      <c r="S7" s="70"/>
      <c r="T7" s="70"/>
      <c r="U7" s="70"/>
      <c r="V7" s="70"/>
      <c r="W7" s="71"/>
      <c r="X7" s="71"/>
    </row>
    <row r="8" spans="1:25" x14ac:dyDescent="0.3">
      <c r="A8" s="9" t="s">
        <v>170</v>
      </c>
      <c r="B8" s="10" t="s">
        <v>174</v>
      </c>
      <c r="C8" s="10" t="s">
        <v>107</v>
      </c>
      <c r="D8" s="10"/>
      <c r="E8" s="10"/>
      <c r="F8" s="57">
        <v>500</v>
      </c>
      <c r="G8" s="57"/>
      <c r="H8" s="56"/>
      <c r="I8" s="56">
        <f>F8*H8</f>
        <v>0</v>
      </c>
      <c r="J8" s="39"/>
      <c r="K8" s="39"/>
      <c r="L8" s="36"/>
      <c r="M8" s="36"/>
      <c r="N8" s="36"/>
      <c r="O8" s="41"/>
      <c r="P8" s="56">
        <f t="shared" ref="P8:P71" si="0">F8*O8</f>
        <v>0</v>
      </c>
      <c r="Q8" s="70"/>
      <c r="R8" s="70"/>
      <c r="S8" s="70"/>
      <c r="T8" s="70"/>
      <c r="U8" s="70"/>
      <c r="V8" s="70"/>
      <c r="W8" s="71"/>
      <c r="X8" s="71"/>
    </row>
    <row r="9" spans="1:25" x14ac:dyDescent="0.3">
      <c r="A9" s="9"/>
      <c r="B9" s="10"/>
      <c r="C9" s="10" t="s">
        <v>108</v>
      </c>
      <c r="D9" s="10"/>
      <c r="E9" s="10"/>
      <c r="F9" s="57">
        <v>80</v>
      </c>
      <c r="G9" s="57"/>
      <c r="H9" s="56"/>
      <c r="I9" s="56">
        <f t="shared" ref="I9:I72" si="1">F9*H9</f>
        <v>0</v>
      </c>
      <c r="J9" s="39"/>
      <c r="K9" s="39"/>
      <c r="L9" s="36"/>
      <c r="M9" s="36"/>
      <c r="N9" s="36"/>
      <c r="O9" s="41"/>
      <c r="P9" s="41">
        <f t="shared" si="0"/>
        <v>0</v>
      </c>
      <c r="Q9" s="70"/>
      <c r="R9" s="70"/>
      <c r="S9" s="70"/>
      <c r="T9" s="70"/>
      <c r="U9" s="70"/>
      <c r="V9" s="70"/>
      <c r="W9" s="71"/>
      <c r="X9" s="71"/>
    </row>
    <row r="10" spans="1:25" x14ac:dyDescent="0.3">
      <c r="A10" s="9" t="s">
        <v>171</v>
      </c>
      <c r="B10" s="10" t="s">
        <v>175</v>
      </c>
      <c r="C10" s="10" t="s">
        <v>107</v>
      </c>
      <c r="D10" s="10"/>
      <c r="E10" s="10"/>
      <c r="F10" s="57">
        <v>500</v>
      </c>
      <c r="G10" s="57"/>
      <c r="H10" s="56"/>
      <c r="I10" s="56">
        <f t="shared" si="1"/>
        <v>0</v>
      </c>
      <c r="J10" s="39"/>
      <c r="K10" s="39"/>
      <c r="L10" s="36"/>
      <c r="M10" s="36"/>
      <c r="N10" s="36"/>
      <c r="O10" s="41"/>
      <c r="P10" s="41">
        <f t="shared" si="0"/>
        <v>0</v>
      </c>
      <c r="Q10" s="70"/>
      <c r="R10" s="70"/>
      <c r="S10" s="70"/>
      <c r="T10" s="70"/>
      <c r="U10" s="70"/>
      <c r="V10" s="70"/>
      <c r="W10" s="71"/>
      <c r="X10" s="71"/>
    </row>
    <row r="11" spans="1:25" x14ac:dyDescent="0.3">
      <c r="A11" s="9"/>
      <c r="B11" s="10"/>
      <c r="C11" s="10" t="s">
        <v>108</v>
      </c>
      <c r="D11" s="10"/>
      <c r="E11" s="10"/>
      <c r="F11" s="57">
        <v>80</v>
      </c>
      <c r="G11" s="57"/>
      <c r="H11" s="56"/>
      <c r="I11" s="56">
        <f t="shared" si="1"/>
        <v>0</v>
      </c>
      <c r="J11" s="39"/>
      <c r="K11" s="39"/>
      <c r="L11" s="36"/>
      <c r="M11" s="36"/>
      <c r="N11" s="36"/>
      <c r="O11" s="41"/>
      <c r="P11" s="41">
        <f t="shared" si="0"/>
        <v>0</v>
      </c>
      <c r="Q11" s="70"/>
      <c r="R11" s="70"/>
      <c r="S11" s="70"/>
      <c r="T11" s="70"/>
      <c r="U11" s="70"/>
      <c r="V11" s="70"/>
      <c r="W11" s="71"/>
      <c r="X11" s="71"/>
    </row>
    <row r="12" spans="1:25" x14ac:dyDescent="0.3">
      <c r="A12" s="9" t="s">
        <v>173</v>
      </c>
      <c r="B12" s="10" t="s">
        <v>176</v>
      </c>
      <c r="C12" s="10" t="s">
        <v>107</v>
      </c>
      <c r="D12" s="10"/>
      <c r="E12" s="10"/>
      <c r="F12" s="57">
        <v>500</v>
      </c>
      <c r="G12" s="57"/>
      <c r="H12" s="56"/>
      <c r="I12" s="56">
        <f t="shared" si="1"/>
        <v>0</v>
      </c>
      <c r="J12" s="39"/>
      <c r="K12" s="39"/>
      <c r="L12" s="36"/>
      <c r="M12" s="36"/>
      <c r="N12" s="36"/>
      <c r="O12" s="41"/>
      <c r="P12" s="41">
        <f t="shared" si="0"/>
        <v>0</v>
      </c>
      <c r="Q12" s="70"/>
      <c r="R12" s="70"/>
      <c r="S12" s="70"/>
      <c r="T12" s="70"/>
      <c r="U12" s="70"/>
      <c r="V12" s="70"/>
      <c r="W12" s="71"/>
      <c r="X12" s="71"/>
    </row>
    <row r="13" spans="1:25" x14ac:dyDescent="0.3">
      <c r="A13" s="9"/>
      <c r="B13" s="9"/>
      <c r="C13" s="10" t="s">
        <v>108</v>
      </c>
      <c r="D13" s="10"/>
      <c r="E13" s="10"/>
      <c r="F13" s="57">
        <v>80</v>
      </c>
      <c r="G13" s="57"/>
      <c r="H13" s="56"/>
      <c r="I13" s="56">
        <f t="shared" si="1"/>
        <v>0</v>
      </c>
      <c r="J13" s="39"/>
      <c r="K13" s="39"/>
      <c r="L13" s="36"/>
      <c r="M13" s="36"/>
      <c r="N13" s="36"/>
      <c r="O13" s="41"/>
      <c r="P13" s="41">
        <f t="shared" si="0"/>
        <v>0</v>
      </c>
      <c r="Q13" s="70"/>
      <c r="R13" s="70"/>
      <c r="S13" s="70"/>
      <c r="T13" s="70"/>
      <c r="U13" s="70"/>
      <c r="V13" s="70"/>
      <c r="W13" s="71"/>
      <c r="X13" s="71"/>
    </row>
    <row r="14" spans="1:25" x14ac:dyDescent="0.3">
      <c r="A14" s="9" t="s">
        <v>172</v>
      </c>
      <c r="B14" s="10" t="s">
        <v>177</v>
      </c>
      <c r="C14" s="10" t="s">
        <v>107</v>
      </c>
      <c r="D14" s="10"/>
      <c r="E14" s="10"/>
      <c r="F14" s="57">
        <v>500</v>
      </c>
      <c r="G14" s="57"/>
      <c r="H14" s="56"/>
      <c r="I14" s="56">
        <f t="shared" si="1"/>
        <v>0</v>
      </c>
      <c r="J14" s="39"/>
      <c r="K14" s="39"/>
      <c r="L14" s="36"/>
      <c r="M14" s="36"/>
      <c r="N14" s="36"/>
      <c r="O14" s="41"/>
      <c r="P14" s="41">
        <f t="shared" si="0"/>
        <v>0</v>
      </c>
      <c r="Q14" s="70"/>
      <c r="R14" s="70"/>
      <c r="S14" s="70"/>
      <c r="T14" s="70"/>
      <c r="U14" s="70"/>
      <c r="V14" s="70"/>
      <c r="W14" s="71"/>
      <c r="X14" s="71"/>
    </row>
    <row r="15" spans="1:25" x14ac:dyDescent="0.3">
      <c r="A15" s="9"/>
      <c r="B15" s="10"/>
      <c r="C15" s="10" t="s">
        <v>108</v>
      </c>
      <c r="D15" s="10"/>
      <c r="E15" s="10"/>
      <c r="F15" s="57">
        <v>80</v>
      </c>
      <c r="G15" s="57"/>
      <c r="H15" s="56"/>
      <c r="I15" s="56">
        <f t="shared" si="1"/>
        <v>0</v>
      </c>
      <c r="J15" s="39"/>
      <c r="K15" s="39"/>
      <c r="L15" s="36"/>
      <c r="M15" s="36"/>
      <c r="N15" s="36"/>
      <c r="O15" s="41"/>
      <c r="P15" s="41">
        <f t="shared" si="0"/>
        <v>0</v>
      </c>
      <c r="Q15" s="70"/>
      <c r="R15" s="70"/>
      <c r="S15" s="70"/>
      <c r="T15" s="70"/>
      <c r="U15" s="70"/>
      <c r="V15" s="70"/>
      <c r="W15" s="71"/>
      <c r="X15" s="71"/>
    </row>
    <row r="16" spans="1:25" x14ac:dyDescent="0.3">
      <c r="A16" s="9" t="s">
        <v>170</v>
      </c>
      <c r="B16" s="10" t="s">
        <v>178</v>
      </c>
      <c r="C16" s="10" t="s">
        <v>107</v>
      </c>
      <c r="D16" s="10"/>
      <c r="E16" s="10"/>
      <c r="F16" s="57">
        <v>500</v>
      </c>
      <c r="G16" s="57"/>
      <c r="H16" s="56"/>
      <c r="I16" s="56">
        <f t="shared" si="1"/>
        <v>0</v>
      </c>
      <c r="J16" s="39"/>
      <c r="K16" s="39"/>
      <c r="L16" s="36"/>
      <c r="M16" s="36"/>
      <c r="N16" s="36"/>
      <c r="O16" s="41"/>
      <c r="P16" s="41">
        <f t="shared" si="0"/>
        <v>0</v>
      </c>
      <c r="Q16" s="70"/>
      <c r="R16" s="70"/>
      <c r="S16" s="70"/>
      <c r="T16" s="70"/>
      <c r="U16" s="70"/>
      <c r="V16" s="70"/>
      <c r="W16" s="71"/>
      <c r="X16" s="71"/>
    </row>
    <row r="17" spans="1:24" x14ac:dyDescent="0.3">
      <c r="A17" s="9"/>
      <c r="B17" s="10"/>
      <c r="C17" s="10" t="s">
        <v>108</v>
      </c>
      <c r="D17" s="10"/>
      <c r="E17" s="10"/>
      <c r="F17" s="57">
        <v>80</v>
      </c>
      <c r="G17" s="57"/>
      <c r="H17" s="56"/>
      <c r="I17" s="56">
        <f t="shared" si="1"/>
        <v>0</v>
      </c>
      <c r="J17" s="39"/>
      <c r="K17" s="39"/>
      <c r="L17" s="36"/>
      <c r="M17" s="36"/>
      <c r="N17" s="36"/>
      <c r="O17" s="41"/>
      <c r="P17" s="41">
        <f t="shared" si="0"/>
        <v>0</v>
      </c>
      <c r="Q17" s="70"/>
      <c r="R17" s="70"/>
      <c r="S17" s="70"/>
      <c r="T17" s="70"/>
      <c r="U17" s="70"/>
      <c r="V17" s="70"/>
      <c r="W17" s="71"/>
      <c r="X17" s="71"/>
    </row>
    <row r="18" spans="1:24" x14ac:dyDescent="0.3">
      <c r="A18" s="9" t="s">
        <v>173</v>
      </c>
      <c r="B18" s="10" t="s">
        <v>179</v>
      </c>
      <c r="C18" s="10" t="s">
        <v>107</v>
      </c>
      <c r="D18" s="10"/>
      <c r="E18" s="10"/>
      <c r="F18" s="57">
        <v>500</v>
      </c>
      <c r="G18" s="57"/>
      <c r="H18" s="56"/>
      <c r="I18" s="56">
        <f t="shared" si="1"/>
        <v>0</v>
      </c>
      <c r="J18" s="39"/>
      <c r="K18" s="39"/>
      <c r="L18" s="36"/>
      <c r="M18" s="36"/>
      <c r="N18" s="36"/>
      <c r="O18" s="41"/>
      <c r="P18" s="41">
        <f t="shared" si="0"/>
        <v>0</v>
      </c>
      <c r="Q18" s="70"/>
      <c r="R18" s="70"/>
      <c r="S18" s="70"/>
      <c r="T18" s="70"/>
      <c r="U18" s="70"/>
      <c r="V18" s="70"/>
      <c r="W18" s="71"/>
      <c r="X18" s="71"/>
    </row>
    <row r="19" spans="1:24" x14ac:dyDescent="0.3">
      <c r="A19" s="9"/>
      <c r="B19" s="10"/>
      <c r="C19" s="10" t="s">
        <v>108</v>
      </c>
      <c r="D19" s="10"/>
      <c r="E19" s="10"/>
      <c r="F19" s="57">
        <v>80</v>
      </c>
      <c r="G19" s="57"/>
      <c r="H19" s="56"/>
      <c r="I19" s="56">
        <f t="shared" si="1"/>
        <v>0</v>
      </c>
      <c r="J19" s="39"/>
      <c r="K19" s="39"/>
      <c r="L19" s="36"/>
      <c r="M19" s="36"/>
      <c r="N19" s="36"/>
      <c r="O19" s="41"/>
      <c r="P19" s="41">
        <f t="shared" si="0"/>
        <v>0</v>
      </c>
      <c r="Q19" s="70"/>
      <c r="R19" s="70"/>
      <c r="S19" s="70"/>
      <c r="T19" s="70"/>
      <c r="U19" s="70"/>
      <c r="V19" s="70"/>
      <c r="W19" s="71"/>
      <c r="X19" s="71"/>
    </row>
    <row r="20" spans="1:24" x14ac:dyDescent="0.3">
      <c r="A20" s="9" t="s">
        <v>182</v>
      </c>
      <c r="B20" s="58" t="s">
        <v>180</v>
      </c>
      <c r="C20" s="10" t="s">
        <v>107</v>
      </c>
      <c r="D20" s="10"/>
      <c r="E20" s="10"/>
      <c r="F20" s="57">
        <v>500</v>
      </c>
      <c r="G20" s="57"/>
      <c r="H20" s="56"/>
      <c r="I20" s="56">
        <f t="shared" si="1"/>
        <v>0</v>
      </c>
      <c r="J20" s="39"/>
      <c r="K20" s="39"/>
      <c r="L20" s="36"/>
      <c r="M20" s="36"/>
      <c r="N20" s="36"/>
      <c r="O20" s="41"/>
      <c r="P20" s="41">
        <f t="shared" si="0"/>
        <v>0</v>
      </c>
      <c r="Q20" s="70"/>
      <c r="R20" s="70"/>
      <c r="S20" s="70"/>
      <c r="T20" s="70"/>
      <c r="U20" s="70"/>
      <c r="V20" s="70"/>
      <c r="W20" s="71"/>
      <c r="X20" s="71"/>
    </row>
    <row r="21" spans="1:24" x14ac:dyDescent="0.3">
      <c r="A21" s="9"/>
      <c r="B21" s="58"/>
      <c r="C21" s="10" t="s">
        <v>108</v>
      </c>
      <c r="D21" s="10"/>
      <c r="E21" s="10"/>
      <c r="F21" s="57">
        <v>80</v>
      </c>
      <c r="G21" s="57"/>
      <c r="H21" s="56"/>
      <c r="I21" s="56">
        <f t="shared" si="1"/>
        <v>0</v>
      </c>
      <c r="J21" s="39"/>
      <c r="K21" s="39"/>
      <c r="L21" s="36"/>
      <c r="M21" s="36"/>
      <c r="N21" s="36"/>
      <c r="O21" s="41"/>
      <c r="P21" s="41">
        <f t="shared" si="0"/>
        <v>0</v>
      </c>
      <c r="Q21" s="70"/>
      <c r="R21" s="70"/>
      <c r="S21" s="70"/>
      <c r="T21" s="70"/>
      <c r="U21" s="70"/>
      <c r="V21" s="70"/>
      <c r="W21" s="71"/>
      <c r="X21" s="71"/>
    </row>
    <row r="22" spans="1:24" x14ac:dyDescent="0.3">
      <c r="A22" s="9" t="s">
        <v>181</v>
      </c>
      <c r="B22" s="58" t="s">
        <v>183</v>
      </c>
      <c r="C22" s="10" t="s">
        <v>107</v>
      </c>
      <c r="D22" s="10"/>
      <c r="E22" s="10"/>
      <c r="F22" s="57">
        <v>500</v>
      </c>
      <c r="G22" s="57"/>
      <c r="H22" s="56"/>
      <c r="I22" s="56">
        <f t="shared" si="1"/>
        <v>0</v>
      </c>
      <c r="J22" s="39"/>
      <c r="K22" s="39"/>
      <c r="L22" s="36"/>
      <c r="M22" s="36"/>
      <c r="N22" s="36"/>
      <c r="O22" s="41"/>
      <c r="P22" s="41">
        <f t="shared" si="0"/>
        <v>0</v>
      </c>
      <c r="Q22" s="70"/>
      <c r="R22" s="70"/>
      <c r="S22" s="70"/>
      <c r="T22" s="70"/>
      <c r="U22" s="70"/>
      <c r="V22" s="70"/>
      <c r="W22" s="71"/>
      <c r="X22" s="71"/>
    </row>
    <row r="23" spans="1:24" x14ac:dyDescent="0.3">
      <c r="A23" s="9"/>
      <c r="B23" s="58"/>
      <c r="C23" s="10" t="s">
        <v>108</v>
      </c>
      <c r="D23" s="10"/>
      <c r="E23" s="10"/>
      <c r="F23" s="57">
        <v>80</v>
      </c>
      <c r="G23" s="57"/>
      <c r="H23" s="56"/>
      <c r="I23" s="56">
        <f t="shared" si="1"/>
        <v>0</v>
      </c>
      <c r="J23" s="39"/>
      <c r="K23" s="39"/>
      <c r="L23" s="36"/>
      <c r="M23" s="36"/>
      <c r="N23" s="36"/>
      <c r="O23" s="41"/>
      <c r="P23" s="41">
        <f t="shared" si="0"/>
        <v>0</v>
      </c>
      <c r="Q23" s="70"/>
      <c r="R23" s="70"/>
      <c r="S23" s="70"/>
      <c r="T23" s="70"/>
      <c r="U23" s="70"/>
      <c r="V23" s="70"/>
      <c r="W23" s="71"/>
      <c r="X23" s="71"/>
    </row>
    <row r="24" spans="1:24" x14ac:dyDescent="0.3">
      <c r="A24" s="9" t="s">
        <v>186</v>
      </c>
      <c r="B24" s="58" t="s">
        <v>184</v>
      </c>
      <c r="C24" s="10" t="s">
        <v>107</v>
      </c>
      <c r="D24" s="10"/>
      <c r="E24" s="10"/>
      <c r="F24" s="57">
        <v>120</v>
      </c>
      <c r="G24" s="57"/>
      <c r="H24" s="56"/>
      <c r="I24" s="56">
        <f t="shared" si="1"/>
        <v>0</v>
      </c>
      <c r="J24" s="39"/>
      <c r="K24" s="39"/>
      <c r="L24" s="36"/>
      <c r="M24" s="36"/>
      <c r="N24" s="36"/>
      <c r="O24" s="41"/>
      <c r="P24" s="41">
        <f t="shared" si="0"/>
        <v>0</v>
      </c>
      <c r="Q24" s="70"/>
      <c r="R24" s="70"/>
      <c r="S24" s="70"/>
      <c r="T24" s="70"/>
      <c r="U24" s="70"/>
      <c r="V24" s="70"/>
      <c r="W24" s="71"/>
      <c r="X24" s="71"/>
    </row>
    <row r="25" spans="1:24" x14ac:dyDescent="0.3">
      <c r="A25" s="9"/>
      <c r="B25" s="58"/>
      <c r="C25" s="10" t="s">
        <v>108</v>
      </c>
      <c r="D25" s="10"/>
      <c r="E25" s="10"/>
      <c r="F25" s="57">
        <v>24</v>
      </c>
      <c r="G25" s="57"/>
      <c r="H25" s="56"/>
      <c r="I25" s="56">
        <f t="shared" si="1"/>
        <v>0</v>
      </c>
      <c r="J25" s="39"/>
      <c r="K25" s="39"/>
      <c r="L25" s="36"/>
      <c r="M25" s="36"/>
      <c r="N25" s="36"/>
      <c r="O25" s="41"/>
      <c r="P25" s="41">
        <f t="shared" si="0"/>
        <v>0</v>
      </c>
      <c r="Q25" s="70"/>
      <c r="R25" s="70"/>
      <c r="S25" s="70"/>
      <c r="T25" s="70"/>
      <c r="U25" s="70"/>
      <c r="V25" s="70"/>
      <c r="W25" s="71"/>
      <c r="X25" s="71"/>
    </row>
    <row r="26" spans="1:24" x14ac:dyDescent="0.3">
      <c r="A26" s="9" t="s">
        <v>185</v>
      </c>
      <c r="B26" s="58" t="s">
        <v>187</v>
      </c>
      <c r="C26" s="10" t="s">
        <v>107</v>
      </c>
      <c r="D26" s="10"/>
      <c r="E26" s="10"/>
      <c r="F26" s="57">
        <v>120</v>
      </c>
      <c r="G26" s="57"/>
      <c r="H26" s="56"/>
      <c r="I26" s="56">
        <f t="shared" si="1"/>
        <v>0</v>
      </c>
      <c r="J26" s="39"/>
      <c r="K26" s="39"/>
      <c r="L26" s="36"/>
      <c r="M26" s="36"/>
      <c r="N26" s="36"/>
      <c r="O26" s="41"/>
      <c r="P26" s="41">
        <f t="shared" si="0"/>
        <v>0</v>
      </c>
      <c r="Q26" s="70"/>
      <c r="R26" s="70"/>
      <c r="S26" s="70"/>
      <c r="T26" s="70"/>
      <c r="U26" s="70"/>
      <c r="V26" s="70"/>
      <c r="W26" s="71"/>
      <c r="X26" s="71"/>
    </row>
    <row r="27" spans="1:24" x14ac:dyDescent="0.3">
      <c r="A27" s="9"/>
      <c r="B27" s="58"/>
      <c r="C27" s="10" t="s">
        <v>108</v>
      </c>
      <c r="D27" s="10"/>
      <c r="E27" s="10"/>
      <c r="F27" s="57">
        <v>24</v>
      </c>
      <c r="G27" s="57"/>
      <c r="H27" s="56"/>
      <c r="I27" s="56">
        <f t="shared" si="1"/>
        <v>0</v>
      </c>
      <c r="J27" s="39"/>
      <c r="K27" s="39"/>
      <c r="L27" s="36"/>
      <c r="M27" s="36"/>
      <c r="N27" s="36"/>
      <c r="O27" s="41"/>
      <c r="P27" s="41">
        <f t="shared" si="0"/>
        <v>0</v>
      </c>
      <c r="Q27" s="70"/>
      <c r="R27" s="70"/>
      <c r="S27" s="70"/>
      <c r="T27" s="70"/>
      <c r="U27" s="70"/>
      <c r="V27" s="70"/>
      <c r="W27" s="71"/>
      <c r="X27" s="71"/>
    </row>
    <row r="28" spans="1:24" x14ac:dyDescent="0.3">
      <c r="A28" s="9" t="s">
        <v>188</v>
      </c>
      <c r="B28" s="58" t="s">
        <v>189</v>
      </c>
      <c r="C28" s="10" t="s">
        <v>107</v>
      </c>
      <c r="D28" s="10"/>
      <c r="E28" s="10"/>
      <c r="F28" s="57">
        <v>120</v>
      </c>
      <c r="G28" s="57"/>
      <c r="H28" s="56"/>
      <c r="I28" s="56">
        <f t="shared" si="1"/>
        <v>0</v>
      </c>
      <c r="J28" s="39"/>
      <c r="K28" s="39"/>
      <c r="L28" s="36"/>
      <c r="M28" s="36"/>
      <c r="N28" s="36"/>
      <c r="O28" s="41"/>
      <c r="P28" s="41">
        <f t="shared" si="0"/>
        <v>0</v>
      </c>
      <c r="Q28" s="70"/>
      <c r="R28" s="70"/>
      <c r="S28" s="70"/>
      <c r="T28" s="70"/>
      <c r="U28" s="70"/>
      <c r="V28" s="70"/>
      <c r="W28" s="71"/>
      <c r="X28" s="71"/>
    </row>
    <row r="29" spans="1:24" x14ac:dyDescent="0.3">
      <c r="A29" s="9"/>
      <c r="B29" s="58"/>
      <c r="C29" s="10" t="s">
        <v>108</v>
      </c>
      <c r="D29" s="10"/>
      <c r="E29" s="10"/>
      <c r="F29" s="57">
        <v>24</v>
      </c>
      <c r="G29" s="57"/>
      <c r="H29" s="56"/>
      <c r="I29" s="56">
        <f t="shared" si="1"/>
        <v>0</v>
      </c>
      <c r="J29" s="39"/>
      <c r="K29" s="39"/>
      <c r="L29" s="36"/>
      <c r="M29" s="36"/>
      <c r="N29" s="36"/>
      <c r="O29" s="41"/>
      <c r="P29" s="41">
        <f t="shared" si="0"/>
        <v>0</v>
      </c>
      <c r="Q29" s="70"/>
      <c r="R29" s="70"/>
      <c r="S29" s="70"/>
      <c r="T29" s="70"/>
      <c r="U29" s="70"/>
      <c r="V29" s="70"/>
      <c r="W29" s="71"/>
      <c r="X29" s="71"/>
    </row>
    <row r="30" spans="1:24" x14ac:dyDescent="0.3">
      <c r="A30" s="9" t="s">
        <v>190</v>
      </c>
      <c r="B30" s="58" t="s">
        <v>191</v>
      </c>
      <c r="C30" s="10" t="s">
        <v>107</v>
      </c>
      <c r="D30" s="10"/>
      <c r="E30" s="10"/>
      <c r="F30" s="57">
        <v>120</v>
      </c>
      <c r="G30" s="57"/>
      <c r="H30" s="56"/>
      <c r="I30" s="56">
        <f t="shared" si="1"/>
        <v>0</v>
      </c>
      <c r="J30" s="39"/>
      <c r="K30" s="39"/>
      <c r="L30" s="36"/>
      <c r="M30" s="36"/>
      <c r="N30" s="36"/>
      <c r="O30" s="41"/>
      <c r="P30" s="41">
        <f t="shared" si="0"/>
        <v>0</v>
      </c>
      <c r="Q30" s="70"/>
      <c r="R30" s="70"/>
      <c r="S30" s="70"/>
      <c r="T30" s="70"/>
      <c r="U30" s="70"/>
      <c r="V30" s="70"/>
      <c r="W30" s="71"/>
      <c r="X30" s="71"/>
    </row>
    <row r="31" spans="1:24" x14ac:dyDescent="0.3">
      <c r="A31" s="9"/>
      <c r="B31" s="58"/>
      <c r="C31" s="10" t="s">
        <v>108</v>
      </c>
      <c r="D31" s="10"/>
      <c r="E31" s="10"/>
      <c r="F31" s="57">
        <v>24</v>
      </c>
      <c r="G31" s="57"/>
      <c r="H31" s="56"/>
      <c r="I31" s="56">
        <f t="shared" si="1"/>
        <v>0</v>
      </c>
      <c r="J31" s="39"/>
      <c r="K31" s="39"/>
      <c r="L31" s="36"/>
      <c r="M31" s="36"/>
      <c r="N31" s="36"/>
      <c r="O31" s="41"/>
      <c r="P31" s="41">
        <f t="shared" si="0"/>
        <v>0</v>
      </c>
      <c r="Q31" s="70"/>
      <c r="R31" s="70"/>
      <c r="S31" s="70"/>
      <c r="T31" s="70"/>
      <c r="U31" s="70"/>
      <c r="V31" s="70"/>
      <c r="W31" s="71"/>
      <c r="X31" s="71"/>
    </row>
    <row r="32" spans="1:24" x14ac:dyDescent="0.3">
      <c r="A32" s="9" t="s">
        <v>192</v>
      </c>
      <c r="B32" s="58" t="s">
        <v>193</v>
      </c>
      <c r="C32" s="10" t="s">
        <v>107</v>
      </c>
      <c r="D32" s="10"/>
      <c r="E32" s="10"/>
      <c r="F32" s="57">
        <v>120</v>
      </c>
      <c r="G32" s="57"/>
      <c r="H32" s="56"/>
      <c r="I32" s="56">
        <f t="shared" si="1"/>
        <v>0</v>
      </c>
      <c r="J32" s="39"/>
      <c r="K32" s="39"/>
      <c r="L32" s="36"/>
      <c r="M32" s="36"/>
      <c r="N32" s="36"/>
      <c r="O32" s="41"/>
      <c r="P32" s="41">
        <f t="shared" si="0"/>
        <v>0</v>
      </c>
      <c r="Q32" s="70"/>
      <c r="R32" s="70"/>
      <c r="S32" s="70"/>
      <c r="T32" s="70"/>
      <c r="U32" s="70"/>
      <c r="V32" s="70"/>
      <c r="W32" s="71"/>
      <c r="X32" s="71"/>
    </row>
    <row r="33" spans="1:24" x14ac:dyDescent="0.3">
      <c r="A33" s="9"/>
      <c r="B33" s="10"/>
      <c r="C33" s="10" t="s">
        <v>108</v>
      </c>
      <c r="D33" s="10"/>
      <c r="E33" s="10"/>
      <c r="F33" s="57">
        <v>24</v>
      </c>
      <c r="G33" s="57"/>
      <c r="H33" s="56"/>
      <c r="I33" s="56">
        <f t="shared" si="1"/>
        <v>0</v>
      </c>
      <c r="J33" s="39"/>
      <c r="K33" s="39"/>
      <c r="L33" s="36"/>
      <c r="M33" s="36"/>
      <c r="N33" s="36"/>
      <c r="O33" s="41"/>
      <c r="P33" s="41">
        <f t="shared" si="0"/>
        <v>0</v>
      </c>
      <c r="Q33" s="70"/>
      <c r="R33" s="70"/>
      <c r="S33" s="70"/>
      <c r="T33" s="70"/>
      <c r="U33" s="70"/>
      <c r="V33" s="70"/>
      <c r="W33" s="71"/>
      <c r="X33" s="71"/>
    </row>
    <row r="34" spans="1:24" x14ac:dyDescent="0.3">
      <c r="A34" s="9" t="s">
        <v>194</v>
      </c>
      <c r="B34" s="58" t="s">
        <v>195</v>
      </c>
      <c r="C34" s="10" t="s">
        <v>107</v>
      </c>
      <c r="D34" s="10"/>
      <c r="E34" s="10"/>
      <c r="F34" s="57">
        <v>120</v>
      </c>
      <c r="G34" s="57"/>
      <c r="H34" s="56"/>
      <c r="I34" s="56">
        <f t="shared" si="1"/>
        <v>0</v>
      </c>
      <c r="J34" s="39"/>
      <c r="K34" s="39"/>
      <c r="L34" s="36"/>
      <c r="M34" s="36"/>
      <c r="N34" s="36"/>
      <c r="O34" s="41"/>
      <c r="P34" s="41">
        <f t="shared" si="0"/>
        <v>0</v>
      </c>
      <c r="Q34" s="70"/>
      <c r="R34" s="70"/>
      <c r="S34" s="70"/>
      <c r="T34" s="70"/>
      <c r="U34" s="70"/>
      <c r="V34" s="70"/>
      <c r="W34" s="71"/>
      <c r="X34" s="71"/>
    </row>
    <row r="35" spans="1:24" x14ac:dyDescent="0.3">
      <c r="A35" s="9"/>
      <c r="B35" s="10"/>
      <c r="C35" s="10" t="s">
        <v>108</v>
      </c>
      <c r="D35" s="10"/>
      <c r="E35" s="10"/>
      <c r="F35" s="57">
        <v>24</v>
      </c>
      <c r="G35" s="57"/>
      <c r="H35" s="56"/>
      <c r="I35" s="56">
        <f t="shared" si="1"/>
        <v>0</v>
      </c>
      <c r="J35" s="39"/>
      <c r="K35" s="39"/>
      <c r="L35" s="36"/>
      <c r="M35" s="36"/>
      <c r="N35" s="36"/>
      <c r="O35" s="41"/>
      <c r="P35" s="41">
        <f t="shared" si="0"/>
        <v>0</v>
      </c>
      <c r="Q35" s="70"/>
      <c r="R35" s="70"/>
      <c r="S35" s="70"/>
      <c r="T35" s="70"/>
      <c r="U35" s="70"/>
      <c r="V35" s="70"/>
      <c r="W35" s="71"/>
      <c r="X35" s="71"/>
    </row>
    <row r="36" spans="1:24" x14ac:dyDescent="0.3">
      <c r="A36" s="9" t="s">
        <v>186</v>
      </c>
      <c r="B36" s="58" t="s">
        <v>196</v>
      </c>
      <c r="C36" s="10" t="s">
        <v>107</v>
      </c>
      <c r="D36" s="10"/>
      <c r="E36" s="10"/>
      <c r="F36" s="57">
        <v>120</v>
      </c>
      <c r="G36" s="57"/>
      <c r="H36" s="56"/>
      <c r="I36" s="56">
        <f t="shared" si="1"/>
        <v>0</v>
      </c>
      <c r="J36" s="39"/>
      <c r="K36" s="39"/>
      <c r="L36" s="36"/>
      <c r="M36" s="36"/>
      <c r="N36" s="36"/>
      <c r="O36" s="41"/>
      <c r="P36" s="41">
        <f t="shared" si="0"/>
        <v>0</v>
      </c>
      <c r="Q36" s="70"/>
      <c r="R36" s="70"/>
      <c r="S36" s="70"/>
      <c r="T36" s="70"/>
      <c r="U36" s="70"/>
      <c r="V36" s="70"/>
      <c r="W36" s="71"/>
      <c r="X36" s="71"/>
    </row>
    <row r="37" spans="1:24" x14ac:dyDescent="0.3">
      <c r="A37" s="9"/>
      <c r="B37" s="10"/>
      <c r="C37" s="10" t="s">
        <v>108</v>
      </c>
      <c r="D37" s="10"/>
      <c r="E37" s="10"/>
      <c r="F37" s="57">
        <v>24</v>
      </c>
      <c r="G37" s="57"/>
      <c r="H37" s="56"/>
      <c r="I37" s="56">
        <f t="shared" si="1"/>
        <v>0</v>
      </c>
      <c r="J37" s="39"/>
      <c r="K37" s="39"/>
      <c r="L37" s="36"/>
      <c r="M37" s="36"/>
      <c r="N37" s="36"/>
      <c r="O37" s="41"/>
      <c r="P37" s="41">
        <f t="shared" si="0"/>
        <v>0</v>
      </c>
      <c r="Q37" s="70"/>
      <c r="R37" s="70"/>
      <c r="S37" s="70"/>
      <c r="T37" s="70"/>
      <c r="U37" s="70"/>
      <c r="V37" s="70"/>
      <c r="W37" s="71"/>
      <c r="X37" s="71"/>
    </row>
    <row r="38" spans="1:24" x14ac:dyDescent="0.3">
      <c r="A38" s="9" t="s">
        <v>188</v>
      </c>
      <c r="B38" s="58" t="s">
        <v>197</v>
      </c>
      <c r="C38" s="10" t="s">
        <v>107</v>
      </c>
      <c r="D38" s="10"/>
      <c r="E38" s="10"/>
      <c r="F38" s="57">
        <v>120</v>
      </c>
      <c r="G38" s="57"/>
      <c r="H38" s="56"/>
      <c r="I38" s="56">
        <f t="shared" si="1"/>
        <v>0</v>
      </c>
      <c r="J38" s="39"/>
      <c r="K38" s="39"/>
      <c r="L38" s="36"/>
      <c r="M38" s="36"/>
      <c r="N38" s="36"/>
      <c r="O38" s="41"/>
      <c r="P38" s="41">
        <f t="shared" si="0"/>
        <v>0</v>
      </c>
      <c r="Q38" s="70"/>
      <c r="R38" s="70"/>
      <c r="S38" s="70"/>
      <c r="T38" s="70"/>
      <c r="U38" s="70"/>
      <c r="V38" s="70"/>
      <c r="W38" s="71"/>
      <c r="X38" s="71"/>
    </row>
    <row r="39" spans="1:24" x14ac:dyDescent="0.3">
      <c r="A39" s="9"/>
      <c r="B39" s="10"/>
      <c r="C39" s="10" t="s">
        <v>108</v>
      </c>
      <c r="D39" s="10"/>
      <c r="E39" s="10"/>
      <c r="F39" s="57">
        <v>24</v>
      </c>
      <c r="G39" s="57"/>
      <c r="H39" s="56"/>
      <c r="I39" s="56">
        <f t="shared" si="1"/>
        <v>0</v>
      </c>
      <c r="J39" s="39"/>
      <c r="K39" s="39"/>
      <c r="L39" s="36"/>
      <c r="M39" s="36"/>
      <c r="N39" s="36"/>
      <c r="O39" s="41"/>
      <c r="P39" s="41">
        <f t="shared" si="0"/>
        <v>0</v>
      </c>
      <c r="Q39" s="70"/>
      <c r="R39" s="70"/>
      <c r="S39" s="70"/>
      <c r="T39" s="70"/>
      <c r="U39" s="70"/>
      <c r="V39" s="70"/>
      <c r="W39" s="71"/>
      <c r="X39" s="71"/>
    </row>
    <row r="40" spans="1:24" x14ac:dyDescent="0.3">
      <c r="A40" s="9" t="s">
        <v>199</v>
      </c>
      <c r="B40" s="9" t="s">
        <v>200</v>
      </c>
      <c r="C40" s="10" t="s">
        <v>107</v>
      </c>
      <c r="D40" s="10"/>
      <c r="E40" s="10"/>
      <c r="F40" s="57">
        <v>500</v>
      </c>
      <c r="G40" s="57"/>
      <c r="H40" s="56"/>
      <c r="I40" s="56">
        <f t="shared" si="1"/>
        <v>0</v>
      </c>
      <c r="J40" s="39"/>
      <c r="K40" s="39"/>
      <c r="L40" s="36"/>
      <c r="M40" s="36"/>
      <c r="N40" s="36"/>
      <c r="O40" s="41"/>
      <c r="P40" s="41">
        <f t="shared" si="0"/>
        <v>0</v>
      </c>
      <c r="Q40" s="70"/>
      <c r="R40" s="70"/>
      <c r="S40" s="70"/>
      <c r="T40" s="70"/>
      <c r="U40" s="70"/>
      <c r="V40" s="70"/>
      <c r="W40" s="71"/>
      <c r="X40" s="71"/>
    </row>
    <row r="41" spans="1:24" x14ac:dyDescent="0.3">
      <c r="A41" s="9"/>
      <c r="B41" s="10"/>
      <c r="C41" s="10" t="s">
        <v>108</v>
      </c>
      <c r="D41" s="10"/>
      <c r="E41" s="10"/>
      <c r="F41" s="57">
        <v>80</v>
      </c>
      <c r="G41" s="57"/>
      <c r="H41" s="56"/>
      <c r="I41" s="56">
        <f t="shared" si="1"/>
        <v>0</v>
      </c>
      <c r="J41" s="39"/>
      <c r="K41" s="39"/>
      <c r="L41" s="36"/>
      <c r="M41" s="36"/>
      <c r="N41" s="36"/>
      <c r="O41" s="41"/>
      <c r="P41" s="41">
        <f t="shared" si="0"/>
        <v>0</v>
      </c>
      <c r="Q41" s="70"/>
      <c r="R41" s="70"/>
      <c r="S41" s="70"/>
      <c r="T41" s="70"/>
      <c r="U41" s="70"/>
      <c r="V41" s="70"/>
      <c r="W41" s="71"/>
      <c r="X41" s="71"/>
    </row>
    <row r="42" spans="1:24" x14ac:dyDescent="0.3">
      <c r="A42" s="9" t="s">
        <v>201</v>
      </c>
      <c r="B42" s="10" t="s">
        <v>202</v>
      </c>
      <c r="C42" s="10" t="s">
        <v>107</v>
      </c>
      <c r="D42" s="10"/>
      <c r="E42" s="10"/>
      <c r="F42" s="57">
        <v>120</v>
      </c>
      <c r="G42" s="57"/>
      <c r="H42" s="56"/>
      <c r="I42" s="56">
        <f t="shared" si="1"/>
        <v>0</v>
      </c>
      <c r="J42" s="39"/>
      <c r="K42" s="39"/>
      <c r="L42" s="36"/>
      <c r="M42" s="49"/>
      <c r="N42" s="36"/>
      <c r="O42" s="41"/>
      <c r="P42" s="41">
        <f t="shared" si="0"/>
        <v>0</v>
      </c>
      <c r="Q42" s="70"/>
      <c r="R42" s="70"/>
      <c r="S42" s="70"/>
      <c r="T42" s="70"/>
      <c r="U42" s="70"/>
      <c r="V42" s="70"/>
      <c r="W42" s="71"/>
      <c r="X42" s="71"/>
    </row>
    <row r="43" spans="1:24" x14ac:dyDescent="0.3">
      <c r="A43" s="9"/>
      <c r="B43" s="10"/>
      <c r="C43" s="10" t="s">
        <v>108</v>
      </c>
      <c r="D43" s="10"/>
      <c r="E43" s="10"/>
      <c r="F43" s="57">
        <v>24</v>
      </c>
      <c r="G43" s="57"/>
      <c r="H43" s="56"/>
      <c r="I43" s="56">
        <f t="shared" si="1"/>
        <v>0</v>
      </c>
      <c r="J43" s="39"/>
      <c r="K43" s="39"/>
      <c r="L43" s="36"/>
      <c r="M43" s="36"/>
      <c r="N43" s="36"/>
      <c r="O43" s="41"/>
      <c r="P43" s="41">
        <f t="shared" si="0"/>
        <v>0</v>
      </c>
      <c r="Q43" s="70"/>
      <c r="R43" s="70"/>
      <c r="S43" s="70"/>
      <c r="T43" s="70"/>
      <c r="U43" s="70"/>
      <c r="V43" s="70"/>
      <c r="W43" s="71"/>
      <c r="X43" s="71"/>
    </row>
    <row r="44" spans="1:24" x14ac:dyDescent="0.3">
      <c r="A44" s="9" t="s">
        <v>198</v>
      </c>
      <c r="B44" s="10" t="s">
        <v>483</v>
      </c>
      <c r="C44" s="10" t="s">
        <v>107</v>
      </c>
      <c r="D44" s="10"/>
      <c r="E44" s="10"/>
      <c r="F44" s="57">
        <v>500</v>
      </c>
      <c r="G44" s="57"/>
      <c r="H44" s="56"/>
      <c r="I44" s="56">
        <f t="shared" si="1"/>
        <v>0</v>
      </c>
      <c r="J44" s="39"/>
      <c r="K44" s="39"/>
      <c r="L44" s="36"/>
      <c r="M44" s="36"/>
      <c r="N44" s="36"/>
      <c r="O44" s="41"/>
      <c r="P44" s="41">
        <f t="shared" si="0"/>
        <v>0</v>
      </c>
      <c r="Q44" s="70"/>
      <c r="R44" s="70"/>
      <c r="S44" s="70"/>
      <c r="T44" s="70"/>
      <c r="U44" s="70"/>
      <c r="V44" s="70"/>
      <c r="W44" s="71"/>
      <c r="X44" s="71"/>
    </row>
    <row r="45" spans="1:24" x14ac:dyDescent="0.3">
      <c r="A45" s="9"/>
      <c r="B45" s="9"/>
      <c r="C45" s="10" t="s">
        <v>108</v>
      </c>
      <c r="D45" s="10"/>
      <c r="E45" s="10"/>
      <c r="F45" s="57">
        <v>80</v>
      </c>
      <c r="G45" s="57"/>
      <c r="H45" s="56"/>
      <c r="I45" s="56">
        <f t="shared" si="1"/>
        <v>0</v>
      </c>
      <c r="J45" s="39"/>
      <c r="K45" s="39"/>
      <c r="L45" s="36"/>
      <c r="M45" s="36"/>
      <c r="N45" s="36"/>
      <c r="O45" s="41"/>
      <c r="P45" s="41">
        <f t="shared" si="0"/>
        <v>0</v>
      </c>
      <c r="Q45" s="70"/>
      <c r="R45" s="70"/>
      <c r="S45" s="70"/>
      <c r="T45" s="70"/>
      <c r="U45" s="70"/>
      <c r="V45" s="70"/>
      <c r="W45" s="71"/>
      <c r="X45" s="71"/>
    </row>
    <row r="46" spans="1:24" x14ac:dyDescent="0.3">
      <c r="A46" s="9" t="s">
        <v>203</v>
      </c>
      <c r="B46" s="10" t="s">
        <v>484</v>
      </c>
      <c r="C46" s="10" t="s">
        <v>107</v>
      </c>
      <c r="D46" s="10"/>
      <c r="E46" s="10"/>
      <c r="F46" s="57">
        <v>500</v>
      </c>
      <c r="G46" s="57"/>
      <c r="H46" s="56"/>
      <c r="I46" s="56">
        <f t="shared" si="1"/>
        <v>0</v>
      </c>
      <c r="J46" s="39"/>
      <c r="K46" s="39"/>
      <c r="L46" s="36"/>
      <c r="M46" s="36"/>
      <c r="N46" s="36"/>
      <c r="O46" s="41"/>
      <c r="P46" s="41">
        <f t="shared" si="0"/>
        <v>0</v>
      </c>
      <c r="Q46" s="70"/>
      <c r="R46" s="70"/>
      <c r="S46" s="70"/>
      <c r="T46" s="70"/>
      <c r="U46" s="70"/>
      <c r="V46" s="70"/>
      <c r="W46" s="71"/>
      <c r="X46" s="71"/>
    </row>
    <row r="47" spans="1:24" x14ac:dyDescent="0.3">
      <c r="A47" s="9"/>
      <c r="B47" s="10"/>
      <c r="C47" s="10" t="s">
        <v>108</v>
      </c>
      <c r="D47" s="10"/>
      <c r="E47" s="10"/>
      <c r="F47" s="57">
        <v>80</v>
      </c>
      <c r="G47" s="57"/>
      <c r="H47" s="56"/>
      <c r="I47" s="56">
        <f t="shared" si="1"/>
        <v>0</v>
      </c>
      <c r="J47" s="39"/>
      <c r="K47" s="39"/>
      <c r="L47" s="36"/>
      <c r="M47" s="36"/>
      <c r="N47" s="36"/>
      <c r="O47" s="41"/>
      <c r="P47" s="41">
        <f t="shared" si="0"/>
        <v>0</v>
      </c>
      <c r="Q47" s="70"/>
      <c r="R47" s="70"/>
      <c r="S47" s="70"/>
      <c r="T47" s="70"/>
      <c r="U47" s="70"/>
      <c r="V47" s="70"/>
      <c r="W47" s="71"/>
      <c r="X47" s="71"/>
    </row>
    <row r="48" spans="1:24" x14ac:dyDescent="0.3">
      <c r="A48" s="9" t="s">
        <v>204</v>
      </c>
      <c r="B48" s="10" t="s">
        <v>485</v>
      </c>
      <c r="C48" s="10" t="s">
        <v>107</v>
      </c>
      <c r="D48" s="10"/>
      <c r="E48" s="10"/>
      <c r="F48" s="57">
        <v>500</v>
      </c>
      <c r="G48" s="57"/>
      <c r="H48" s="56"/>
      <c r="I48" s="56">
        <f t="shared" si="1"/>
        <v>0</v>
      </c>
      <c r="J48" s="39"/>
      <c r="K48" s="39"/>
      <c r="L48" s="36"/>
      <c r="M48" s="36"/>
      <c r="N48" s="36"/>
      <c r="O48" s="41"/>
      <c r="P48" s="41">
        <f t="shared" si="0"/>
        <v>0</v>
      </c>
      <c r="Q48" s="70"/>
      <c r="R48" s="70"/>
      <c r="S48" s="70"/>
      <c r="T48" s="70"/>
      <c r="U48" s="70"/>
      <c r="V48" s="70"/>
      <c r="W48" s="71"/>
      <c r="X48" s="71"/>
    </row>
    <row r="49" spans="1:24" x14ac:dyDescent="0.3">
      <c r="A49" s="9"/>
      <c r="B49" s="10"/>
      <c r="C49" s="10" t="s">
        <v>108</v>
      </c>
      <c r="D49" s="10"/>
      <c r="E49" s="10"/>
      <c r="F49" s="57">
        <v>80</v>
      </c>
      <c r="G49" s="57"/>
      <c r="H49" s="56"/>
      <c r="I49" s="56">
        <f t="shared" si="1"/>
        <v>0</v>
      </c>
      <c r="J49" s="39"/>
      <c r="K49" s="39"/>
      <c r="L49" s="36"/>
      <c r="M49" s="36"/>
      <c r="N49" s="36"/>
      <c r="O49" s="41"/>
      <c r="P49" s="41">
        <f t="shared" si="0"/>
        <v>0</v>
      </c>
      <c r="Q49" s="70"/>
      <c r="R49" s="70"/>
      <c r="S49" s="70"/>
      <c r="T49" s="70"/>
      <c r="U49" s="70"/>
      <c r="V49" s="70"/>
      <c r="W49" s="71"/>
      <c r="X49" s="71"/>
    </row>
    <row r="50" spans="1:24" x14ac:dyDescent="0.3">
      <c r="A50" s="9" t="s">
        <v>205</v>
      </c>
      <c r="B50" s="10" t="s">
        <v>486</v>
      </c>
      <c r="C50" s="10" t="s">
        <v>107</v>
      </c>
      <c r="D50" s="10"/>
      <c r="E50" s="10"/>
      <c r="F50" s="57">
        <v>500</v>
      </c>
      <c r="G50" s="57"/>
      <c r="H50" s="56"/>
      <c r="I50" s="56">
        <f t="shared" si="1"/>
        <v>0</v>
      </c>
      <c r="J50" s="39"/>
      <c r="K50" s="39"/>
      <c r="L50" s="36"/>
      <c r="M50" s="36"/>
      <c r="N50" s="36"/>
      <c r="O50" s="41"/>
      <c r="P50" s="41">
        <f t="shared" si="0"/>
        <v>0</v>
      </c>
      <c r="Q50" s="70"/>
      <c r="R50" s="70"/>
      <c r="S50" s="70"/>
      <c r="T50" s="70"/>
      <c r="U50" s="70"/>
      <c r="V50" s="70"/>
      <c r="W50" s="71"/>
      <c r="X50" s="71"/>
    </row>
    <row r="51" spans="1:24" x14ac:dyDescent="0.3">
      <c r="A51" s="9"/>
      <c r="B51" s="10"/>
      <c r="C51" s="10" t="s">
        <v>108</v>
      </c>
      <c r="D51" s="10"/>
      <c r="E51" s="10"/>
      <c r="F51" s="57">
        <v>80</v>
      </c>
      <c r="G51" s="57"/>
      <c r="H51" s="56"/>
      <c r="I51" s="56">
        <f t="shared" si="1"/>
        <v>0</v>
      </c>
      <c r="J51" s="39"/>
      <c r="K51" s="39"/>
      <c r="L51" s="36"/>
      <c r="M51" s="36"/>
      <c r="N51" s="36"/>
      <c r="O51" s="41"/>
      <c r="P51" s="41">
        <f t="shared" si="0"/>
        <v>0</v>
      </c>
      <c r="Q51" s="70"/>
      <c r="R51" s="70"/>
      <c r="S51" s="70"/>
      <c r="T51" s="70"/>
      <c r="U51" s="70"/>
      <c r="V51" s="70"/>
      <c r="W51" s="71"/>
      <c r="X51" s="71"/>
    </row>
    <row r="52" spans="1:24" x14ac:dyDescent="0.3">
      <c r="A52" s="9" t="s">
        <v>199</v>
      </c>
      <c r="B52" s="10" t="s">
        <v>487</v>
      </c>
      <c r="C52" s="10" t="s">
        <v>107</v>
      </c>
      <c r="D52" s="10"/>
      <c r="E52" s="10"/>
      <c r="F52" s="57">
        <v>500</v>
      </c>
      <c r="G52" s="57"/>
      <c r="H52" s="56"/>
      <c r="I52" s="56">
        <f t="shared" si="1"/>
        <v>0</v>
      </c>
      <c r="J52" s="39"/>
      <c r="K52" s="39"/>
      <c r="L52" s="36"/>
      <c r="M52" s="36"/>
      <c r="N52" s="36"/>
      <c r="O52" s="41"/>
      <c r="P52" s="41">
        <f t="shared" si="0"/>
        <v>0</v>
      </c>
      <c r="Q52" s="70"/>
      <c r="R52" s="70"/>
      <c r="S52" s="70"/>
      <c r="T52" s="70"/>
      <c r="U52" s="70"/>
      <c r="V52" s="70"/>
      <c r="W52" s="71"/>
      <c r="X52" s="71"/>
    </row>
    <row r="53" spans="1:24" x14ac:dyDescent="0.3">
      <c r="A53" s="9"/>
      <c r="B53" s="10"/>
      <c r="C53" s="10" t="s">
        <v>108</v>
      </c>
      <c r="D53" s="10"/>
      <c r="E53" s="10"/>
      <c r="F53" s="57">
        <v>80</v>
      </c>
      <c r="G53" s="57"/>
      <c r="H53" s="56"/>
      <c r="I53" s="56">
        <f t="shared" si="1"/>
        <v>0</v>
      </c>
      <c r="J53" s="39"/>
      <c r="K53" s="39"/>
      <c r="L53" s="36"/>
      <c r="M53" s="36"/>
      <c r="N53" s="36"/>
      <c r="O53" s="41"/>
      <c r="P53" s="41">
        <f t="shared" si="0"/>
        <v>0</v>
      </c>
      <c r="Q53" s="70"/>
      <c r="R53" s="70"/>
      <c r="S53" s="70"/>
      <c r="T53" s="70"/>
      <c r="U53" s="70"/>
      <c r="V53" s="70"/>
      <c r="W53" s="71"/>
      <c r="X53" s="71"/>
    </row>
    <row r="54" spans="1:24" x14ac:dyDescent="0.3">
      <c r="A54" s="9" t="s">
        <v>206</v>
      </c>
      <c r="B54" s="10" t="s">
        <v>488</v>
      </c>
      <c r="C54" s="10" t="s">
        <v>107</v>
      </c>
      <c r="D54" s="10"/>
      <c r="E54" s="10"/>
      <c r="F54" s="57">
        <v>10</v>
      </c>
      <c r="G54" s="57"/>
      <c r="H54" s="56"/>
      <c r="I54" s="56">
        <f t="shared" si="1"/>
        <v>0</v>
      </c>
      <c r="J54" s="39"/>
      <c r="K54" s="39"/>
      <c r="L54" s="36"/>
      <c r="M54" s="36"/>
      <c r="N54" s="36"/>
      <c r="O54" s="41"/>
      <c r="P54" s="41">
        <f t="shared" si="0"/>
        <v>0</v>
      </c>
      <c r="Q54" s="70"/>
      <c r="R54" s="70"/>
      <c r="S54" s="70"/>
      <c r="T54" s="70"/>
      <c r="U54" s="70"/>
      <c r="V54" s="70"/>
      <c r="W54" s="71"/>
      <c r="X54" s="71"/>
    </row>
    <row r="55" spans="1:24" x14ac:dyDescent="0.3">
      <c r="A55" s="9"/>
      <c r="B55" s="10"/>
      <c r="C55" s="10" t="s">
        <v>108</v>
      </c>
      <c r="D55" s="10"/>
      <c r="E55" s="10"/>
      <c r="F55" s="57">
        <v>2</v>
      </c>
      <c r="G55" s="57"/>
      <c r="H55" s="56"/>
      <c r="I55" s="56">
        <f t="shared" si="1"/>
        <v>0</v>
      </c>
      <c r="J55" s="39"/>
      <c r="K55" s="39"/>
      <c r="L55" s="36"/>
      <c r="M55" s="36"/>
      <c r="N55" s="36"/>
      <c r="O55" s="41"/>
      <c r="P55" s="41">
        <f t="shared" si="0"/>
        <v>0</v>
      </c>
      <c r="Q55" s="70"/>
      <c r="R55" s="70"/>
      <c r="S55" s="70"/>
      <c r="T55" s="70"/>
      <c r="U55" s="70"/>
      <c r="V55" s="70"/>
      <c r="W55" s="71"/>
      <c r="X55" s="71"/>
    </row>
    <row r="56" spans="1:24" x14ac:dyDescent="0.3">
      <c r="A56" s="9" t="s">
        <v>207</v>
      </c>
      <c r="B56" s="10" t="s">
        <v>489</v>
      </c>
      <c r="C56" s="10" t="s">
        <v>107</v>
      </c>
      <c r="D56" s="10"/>
      <c r="E56" s="10"/>
      <c r="F56" s="57">
        <v>500</v>
      </c>
      <c r="G56" s="57"/>
      <c r="H56" s="56"/>
      <c r="I56" s="56">
        <f t="shared" si="1"/>
        <v>0</v>
      </c>
      <c r="J56" s="39"/>
      <c r="K56" s="39"/>
      <c r="L56" s="36"/>
      <c r="M56" s="36"/>
      <c r="N56" s="36"/>
      <c r="O56" s="41"/>
      <c r="P56" s="41">
        <f t="shared" si="0"/>
        <v>0</v>
      </c>
      <c r="Q56" s="70"/>
      <c r="R56" s="70"/>
      <c r="S56" s="70"/>
      <c r="T56" s="70"/>
      <c r="U56" s="70"/>
      <c r="V56" s="70"/>
      <c r="W56" s="71"/>
      <c r="X56" s="71"/>
    </row>
    <row r="57" spans="1:24" x14ac:dyDescent="0.3">
      <c r="A57" s="9"/>
      <c r="B57" s="10"/>
      <c r="C57" s="10" t="s">
        <v>108</v>
      </c>
      <c r="D57" s="10"/>
      <c r="E57" s="10"/>
      <c r="F57" s="57">
        <v>80</v>
      </c>
      <c r="G57" s="57"/>
      <c r="H57" s="56"/>
      <c r="I57" s="56">
        <f t="shared" si="1"/>
        <v>0</v>
      </c>
      <c r="J57" s="39"/>
      <c r="K57" s="39"/>
      <c r="L57" s="36"/>
      <c r="M57" s="36"/>
      <c r="N57" s="36"/>
      <c r="O57" s="41"/>
      <c r="P57" s="41">
        <f t="shared" si="0"/>
        <v>0</v>
      </c>
      <c r="Q57" s="70"/>
      <c r="R57" s="70"/>
      <c r="S57" s="70"/>
      <c r="T57" s="70"/>
      <c r="U57" s="70"/>
      <c r="V57" s="70"/>
      <c r="W57" s="71"/>
      <c r="X57" s="71"/>
    </row>
    <row r="58" spans="1:24" x14ac:dyDescent="0.3">
      <c r="A58" s="9" t="s">
        <v>208</v>
      </c>
      <c r="B58" s="10" t="s">
        <v>490</v>
      </c>
      <c r="C58" s="10" t="s">
        <v>107</v>
      </c>
      <c r="D58" s="10"/>
      <c r="E58" s="10"/>
      <c r="F58" s="57">
        <v>120</v>
      </c>
      <c r="G58" s="57"/>
      <c r="H58" s="56"/>
      <c r="I58" s="56">
        <f t="shared" si="1"/>
        <v>0</v>
      </c>
      <c r="J58" s="39"/>
      <c r="K58" s="39"/>
      <c r="L58" s="36"/>
      <c r="M58" s="36"/>
      <c r="N58" s="36"/>
      <c r="O58" s="41"/>
      <c r="P58" s="41">
        <f t="shared" si="0"/>
        <v>0</v>
      </c>
      <c r="Q58" s="70"/>
      <c r="R58" s="70"/>
      <c r="S58" s="70"/>
      <c r="T58" s="70"/>
      <c r="U58" s="70"/>
      <c r="V58" s="70"/>
      <c r="W58" s="71"/>
      <c r="X58" s="71"/>
    </row>
    <row r="59" spans="1:24" x14ac:dyDescent="0.3">
      <c r="A59" s="9"/>
      <c r="B59" s="10"/>
      <c r="C59" s="10" t="s">
        <v>108</v>
      </c>
      <c r="D59" s="10"/>
      <c r="E59" s="10"/>
      <c r="F59" s="57">
        <v>24</v>
      </c>
      <c r="G59" s="57"/>
      <c r="H59" s="56"/>
      <c r="I59" s="56">
        <f t="shared" si="1"/>
        <v>0</v>
      </c>
      <c r="J59" s="39"/>
      <c r="K59" s="39"/>
      <c r="L59" s="36"/>
      <c r="M59" s="36"/>
      <c r="N59" s="36"/>
      <c r="O59" s="41"/>
      <c r="P59" s="41">
        <f t="shared" si="0"/>
        <v>0</v>
      </c>
      <c r="Q59" s="70"/>
      <c r="R59" s="70"/>
      <c r="S59" s="70"/>
      <c r="T59" s="70"/>
      <c r="U59" s="70"/>
      <c r="V59" s="70"/>
      <c r="W59" s="71"/>
      <c r="X59" s="71"/>
    </row>
    <row r="60" spans="1:24" x14ac:dyDescent="0.3">
      <c r="A60" s="9" t="s">
        <v>209</v>
      </c>
      <c r="B60" s="10" t="s">
        <v>491</v>
      </c>
      <c r="C60" s="10" t="s">
        <v>107</v>
      </c>
      <c r="D60" s="10"/>
      <c r="E60" s="10"/>
      <c r="F60" s="57">
        <v>120</v>
      </c>
      <c r="G60" s="57"/>
      <c r="H60" s="56"/>
      <c r="I60" s="56">
        <f t="shared" si="1"/>
        <v>0</v>
      </c>
      <c r="J60" s="39"/>
      <c r="K60" s="39"/>
      <c r="L60" s="36"/>
      <c r="M60" s="36"/>
      <c r="N60" s="36"/>
      <c r="O60" s="41"/>
      <c r="P60" s="41">
        <f t="shared" si="0"/>
        <v>0</v>
      </c>
      <c r="Q60" s="70"/>
      <c r="R60" s="70"/>
      <c r="S60" s="70"/>
      <c r="T60" s="70"/>
      <c r="U60" s="70"/>
      <c r="V60" s="70"/>
      <c r="W60" s="71"/>
      <c r="X60" s="71"/>
    </row>
    <row r="61" spans="1:24" x14ac:dyDescent="0.3">
      <c r="A61" s="9"/>
      <c r="B61" s="10"/>
      <c r="C61" s="10" t="s">
        <v>108</v>
      </c>
      <c r="D61" s="10"/>
      <c r="E61" s="10"/>
      <c r="F61" s="57">
        <v>24</v>
      </c>
      <c r="G61" s="57"/>
      <c r="H61" s="56"/>
      <c r="I61" s="56">
        <f t="shared" si="1"/>
        <v>0</v>
      </c>
      <c r="J61" s="39"/>
      <c r="K61" s="39"/>
      <c r="L61" s="36"/>
      <c r="M61" s="36"/>
      <c r="N61" s="36"/>
      <c r="O61" s="41"/>
      <c r="P61" s="41">
        <f t="shared" si="0"/>
        <v>0</v>
      </c>
      <c r="Q61" s="70"/>
      <c r="R61" s="70"/>
      <c r="S61" s="70"/>
      <c r="T61" s="70"/>
      <c r="U61" s="70"/>
      <c r="V61" s="70"/>
      <c r="W61" s="71"/>
      <c r="X61" s="71"/>
    </row>
    <row r="62" spans="1:24" x14ac:dyDescent="0.3">
      <c r="A62" s="9" t="s">
        <v>209</v>
      </c>
      <c r="B62" s="10" t="s">
        <v>492</v>
      </c>
      <c r="C62" s="10" t="s">
        <v>107</v>
      </c>
      <c r="D62" s="10"/>
      <c r="E62" s="10"/>
      <c r="F62" s="57">
        <v>120</v>
      </c>
      <c r="G62" s="57"/>
      <c r="H62" s="56"/>
      <c r="I62" s="56">
        <f t="shared" si="1"/>
        <v>0</v>
      </c>
      <c r="J62" s="39"/>
      <c r="K62" s="39"/>
      <c r="L62" s="36"/>
      <c r="M62" s="36"/>
      <c r="N62" s="36"/>
      <c r="O62" s="41"/>
      <c r="P62" s="41">
        <f t="shared" si="0"/>
        <v>0</v>
      </c>
      <c r="Q62" s="70"/>
      <c r="R62" s="70"/>
      <c r="S62" s="70"/>
      <c r="T62" s="70"/>
      <c r="U62" s="70"/>
      <c r="V62" s="70"/>
      <c r="W62" s="71"/>
      <c r="X62" s="71"/>
    </row>
    <row r="63" spans="1:24" x14ac:dyDescent="0.3">
      <c r="A63" s="9"/>
      <c r="B63" s="10"/>
      <c r="C63" s="10" t="s">
        <v>108</v>
      </c>
      <c r="D63" s="10"/>
      <c r="E63" s="10"/>
      <c r="F63" s="57">
        <v>24</v>
      </c>
      <c r="G63" s="57"/>
      <c r="H63" s="56"/>
      <c r="I63" s="56">
        <f t="shared" si="1"/>
        <v>0</v>
      </c>
      <c r="J63" s="39"/>
      <c r="K63" s="39"/>
      <c r="L63" s="36"/>
      <c r="M63" s="36"/>
      <c r="N63" s="36"/>
      <c r="O63" s="41"/>
      <c r="P63" s="41">
        <f t="shared" si="0"/>
        <v>0</v>
      </c>
      <c r="Q63" s="70"/>
      <c r="R63" s="70"/>
      <c r="S63" s="70"/>
      <c r="T63" s="70"/>
      <c r="U63" s="70"/>
      <c r="V63" s="70"/>
      <c r="W63" s="71"/>
      <c r="X63" s="71"/>
    </row>
    <row r="64" spans="1:24" x14ac:dyDescent="0.3">
      <c r="A64" s="9" t="s">
        <v>170</v>
      </c>
      <c r="B64" s="10" t="s">
        <v>493</v>
      </c>
      <c r="C64" s="10" t="s">
        <v>107</v>
      </c>
      <c r="D64" s="10"/>
      <c r="E64" s="10"/>
      <c r="F64" s="57">
        <v>500</v>
      </c>
      <c r="G64" s="57"/>
      <c r="H64" s="56"/>
      <c r="I64" s="56">
        <f t="shared" si="1"/>
        <v>0</v>
      </c>
      <c r="J64" s="39"/>
      <c r="K64" s="39"/>
      <c r="L64" s="36"/>
      <c r="M64" s="36"/>
      <c r="N64" s="36"/>
      <c r="O64" s="41"/>
      <c r="P64" s="41">
        <f t="shared" si="0"/>
        <v>0</v>
      </c>
      <c r="Q64" s="70"/>
      <c r="R64" s="70"/>
      <c r="S64" s="70"/>
      <c r="T64" s="70"/>
      <c r="U64" s="70"/>
      <c r="V64" s="70"/>
      <c r="W64" s="71"/>
      <c r="X64" s="71"/>
    </row>
    <row r="65" spans="1:24" x14ac:dyDescent="0.3">
      <c r="A65" s="9"/>
      <c r="B65" s="10"/>
      <c r="C65" s="10" t="s">
        <v>108</v>
      </c>
      <c r="D65" s="10"/>
      <c r="E65" s="10"/>
      <c r="F65" s="57">
        <v>80</v>
      </c>
      <c r="G65" s="57"/>
      <c r="H65" s="56"/>
      <c r="I65" s="56">
        <f t="shared" si="1"/>
        <v>0</v>
      </c>
      <c r="J65" s="39"/>
      <c r="K65" s="39"/>
      <c r="L65" s="36"/>
      <c r="M65" s="36"/>
      <c r="N65" s="36"/>
      <c r="O65" s="41"/>
      <c r="P65" s="41">
        <f t="shared" si="0"/>
        <v>0</v>
      </c>
      <c r="Q65" s="70"/>
      <c r="R65" s="70"/>
      <c r="S65" s="70"/>
      <c r="T65" s="70"/>
      <c r="U65" s="70"/>
      <c r="V65" s="70"/>
      <c r="W65" s="71"/>
      <c r="X65" s="71"/>
    </row>
    <row r="66" spans="1:24" x14ac:dyDescent="0.3">
      <c r="A66" s="9" t="s">
        <v>173</v>
      </c>
      <c r="B66" s="10" t="s">
        <v>494</v>
      </c>
      <c r="C66" s="10" t="s">
        <v>107</v>
      </c>
      <c r="D66" s="10"/>
      <c r="E66" s="10"/>
      <c r="F66" s="57">
        <v>500</v>
      </c>
      <c r="G66" s="57"/>
      <c r="H66" s="56"/>
      <c r="I66" s="56">
        <f t="shared" si="1"/>
        <v>0</v>
      </c>
      <c r="J66" s="39"/>
      <c r="K66" s="39"/>
      <c r="L66" s="36"/>
      <c r="M66" s="36"/>
      <c r="N66" s="36"/>
      <c r="O66" s="41"/>
      <c r="P66" s="41">
        <f t="shared" si="0"/>
        <v>0</v>
      </c>
      <c r="Q66" s="70"/>
      <c r="R66" s="70"/>
      <c r="S66" s="70"/>
      <c r="T66" s="70"/>
      <c r="U66" s="70"/>
      <c r="V66" s="70"/>
      <c r="W66" s="71"/>
      <c r="X66" s="71"/>
    </row>
    <row r="67" spans="1:24" x14ac:dyDescent="0.3">
      <c r="A67" s="9"/>
      <c r="B67" s="10"/>
      <c r="C67" s="10" t="s">
        <v>108</v>
      </c>
      <c r="D67" s="10"/>
      <c r="E67" s="10"/>
      <c r="F67" s="57">
        <v>80</v>
      </c>
      <c r="G67" s="57"/>
      <c r="H67" s="56"/>
      <c r="I67" s="56">
        <f t="shared" si="1"/>
        <v>0</v>
      </c>
      <c r="J67" s="39"/>
      <c r="K67" s="39"/>
      <c r="L67" s="36"/>
      <c r="M67" s="36"/>
      <c r="N67" s="36"/>
      <c r="O67" s="41"/>
      <c r="P67" s="41">
        <f t="shared" si="0"/>
        <v>0</v>
      </c>
      <c r="Q67" s="70"/>
      <c r="R67" s="70"/>
      <c r="S67" s="70"/>
      <c r="T67" s="70"/>
      <c r="U67" s="70"/>
      <c r="V67" s="70"/>
      <c r="W67" s="71"/>
      <c r="X67" s="71"/>
    </row>
    <row r="68" spans="1:24" x14ac:dyDescent="0.3">
      <c r="A68" s="9" t="s">
        <v>186</v>
      </c>
      <c r="B68" s="58" t="s">
        <v>495</v>
      </c>
      <c r="C68" s="10" t="s">
        <v>107</v>
      </c>
      <c r="D68" s="10"/>
      <c r="E68" s="10"/>
      <c r="F68" s="57">
        <v>120</v>
      </c>
      <c r="G68" s="57"/>
      <c r="H68" s="56"/>
      <c r="I68" s="56">
        <f t="shared" si="1"/>
        <v>0</v>
      </c>
      <c r="J68" s="39"/>
      <c r="K68" s="39"/>
      <c r="L68" s="36"/>
      <c r="M68" s="36"/>
      <c r="N68" s="36"/>
      <c r="O68" s="41"/>
      <c r="P68" s="41">
        <f t="shared" si="0"/>
        <v>0</v>
      </c>
      <c r="Q68" s="70"/>
      <c r="R68" s="70"/>
      <c r="S68" s="70"/>
      <c r="T68" s="70"/>
      <c r="U68" s="70"/>
      <c r="V68" s="70"/>
      <c r="W68" s="71"/>
      <c r="X68" s="71"/>
    </row>
    <row r="69" spans="1:24" x14ac:dyDescent="0.3">
      <c r="A69" s="9"/>
      <c r="B69" s="10"/>
      <c r="C69" s="10" t="s">
        <v>108</v>
      </c>
      <c r="D69" s="10"/>
      <c r="E69" s="10"/>
      <c r="F69" s="57">
        <v>24</v>
      </c>
      <c r="G69" s="57"/>
      <c r="H69" s="56"/>
      <c r="I69" s="56">
        <f t="shared" si="1"/>
        <v>0</v>
      </c>
      <c r="J69" s="39"/>
      <c r="K69" s="39"/>
      <c r="L69" s="36"/>
      <c r="M69" s="36"/>
      <c r="N69" s="36"/>
      <c r="O69" s="41"/>
      <c r="P69" s="41">
        <f t="shared" si="0"/>
        <v>0</v>
      </c>
      <c r="Q69" s="70"/>
      <c r="R69" s="70"/>
      <c r="S69" s="70"/>
      <c r="T69" s="70"/>
      <c r="U69" s="70"/>
      <c r="V69" s="70"/>
      <c r="W69" s="71"/>
      <c r="X69" s="71"/>
    </row>
    <row r="70" spans="1:24" x14ac:dyDescent="0.3">
      <c r="A70" s="9" t="s">
        <v>210</v>
      </c>
      <c r="B70" s="58" t="s">
        <v>496</v>
      </c>
      <c r="C70" s="10" t="s">
        <v>107</v>
      </c>
      <c r="D70" s="10"/>
      <c r="E70" s="10"/>
      <c r="F70" s="57">
        <v>120</v>
      </c>
      <c r="G70" s="57"/>
      <c r="H70" s="56"/>
      <c r="I70" s="56">
        <f t="shared" si="1"/>
        <v>0</v>
      </c>
      <c r="J70" s="39"/>
      <c r="K70" s="39"/>
      <c r="L70" s="36"/>
      <c r="M70" s="36"/>
      <c r="N70" s="36"/>
      <c r="O70" s="41"/>
      <c r="P70" s="41">
        <f t="shared" si="0"/>
        <v>0</v>
      </c>
      <c r="Q70" s="70"/>
      <c r="R70" s="70"/>
      <c r="S70" s="70"/>
      <c r="T70" s="70"/>
      <c r="U70" s="70"/>
      <c r="V70" s="70"/>
      <c r="W70" s="71"/>
      <c r="X70" s="71"/>
    </row>
    <row r="71" spans="1:24" x14ac:dyDescent="0.3">
      <c r="A71" s="9"/>
      <c r="B71" s="10"/>
      <c r="C71" s="10" t="s">
        <v>108</v>
      </c>
      <c r="D71" s="10"/>
      <c r="E71" s="10"/>
      <c r="F71" s="57">
        <v>24</v>
      </c>
      <c r="G71" s="57"/>
      <c r="H71" s="56"/>
      <c r="I71" s="56">
        <f t="shared" si="1"/>
        <v>0</v>
      </c>
      <c r="J71" s="39"/>
      <c r="K71" s="39"/>
      <c r="L71" s="36"/>
      <c r="M71" s="36"/>
      <c r="N71" s="36"/>
      <c r="O71" s="41"/>
      <c r="P71" s="41">
        <f t="shared" si="0"/>
        <v>0</v>
      </c>
      <c r="Q71" s="70"/>
      <c r="R71" s="70"/>
      <c r="S71" s="70"/>
      <c r="T71" s="70"/>
      <c r="U71" s="70"/>
      <c r="V71" s="70"/>
      <c r="W71" s="71"/>
      <c r="X71" s="71"/>
    </row>
    <row r="72" spans="1:24" x14ac:dyDescent="0.3">
      <c r="A72" s="9" t="s">
        <v>211</v>
      </c>
      <c r="B72" s="10" t="s">
        <v>212</v>
      </c>
      <c r="C72" s="10" t="s">
        <v>107</v>
      </c>
      <c r="D72" s="10"/>
      <c r="E72" s="10"/>
      <c r="F72" s="57">
        <v>213</v>
      </c>
      <c r="G72" s="57"/>
      <c r="H72" s="63"/>
      <c r="I72" s="56">
        <f t="shared" si="1"/>
        <v>0</v>
      </c>
      <c r="J72" s="39"/>
      <c r="K72" s="39"/>
      <c r="L72" s="36"/>
      <c r="M72" s="36"/>
      <c r="N72" s="36"/>
      <c r="O72" s="66"/>
      <c r="P72" s="41">
        <f>SUM(P8:P71)</f>
        <v>0</v>
      </c>
      <c r="Q72" s="70"/>
      <c r="R72" s="70"/>
      <c r="S72" s="70"/>
      <c r="T72" s="70"/>
      <c r="U72" s="70"/>
      <c r="V72" s="70"/>
      <c r="W72" s="71"/>
      <c r="X72" s="71"/>
    </row>
    <row r="73" spans="1:24" x14ac:dyDescent="0.3">
      <c r="A73" s="9"/>
      <c r="B73" s="9"/>
      <c r="C73" s="10" t="s">
        <v>108</v>
      </c>
      <c r="D73" s="9"/>
      <c r="E73" s="9"/>
      <c r="F73" s="9">
        <v>35</v>
      </c>
      <c r="G73" s="9"/>
      <c r="H73" s="9"/>
      <c r="I73" s="56">
        <f t="shared" ref="I73:I136" si="2">F73*H73</f>
        <v>0</v>
      </c>
      <c r="J73" s="39"/>
      <c r="K73" s="39"/>
      <c r="L73" s="39"/>
      <c r="M73" s="39"/>
      <c r="N73" s="39"/>
      <c r="O73" s="9"/>
      <c r="P73" s="41">
        <f t="shared" ref="P73:P136" si="3">SUM(P9:P72)</f>
        <v>0</v>
      </c>
    </row>
    <row r="74" spans="1:24" x14ac:dyDescent="0.3">
      <c r="A74" s="9" t="s">
        <v>213</v>
      </c>
      <c r="B74" s="9" t="s">
        <v>214</v>
      </c>
      <c r="C74" s="10" t="s">
        <v>107</v>
      </c>
      <c r="D74" s="9"/>
      <c r="E74" s="9"/>
      <c r="F74" s="9">
        <v>221</v>
      </c>
      <c r="G74" s="9"/>
      <c r="H74" s="9"/>
      <c r="I74" s="56">
        <f t="shared" si="2"/>
        <v>0</v>
      </c>
      <c r="J74" s="39"/>
      <c r="K74" s="39"/>
      <c r="L74" s="39"/>
      <c r="M74" s="39"/>
      <c r="N74" s="39"/>
      <c r="O74" s="9"/>
      <c r="P74" s="41">
        <f t="shared" si="3"/>
        <v>0</v>
      </c>
    </row>
    <row r="75" spans="1:24" x14ac:dyDescent="0.3">
      <c r="A75" s="9"/>
      <c r="B75" s="9"/>
      <c r="C75" s="10" t="s">
        <v>108</v>
      </c>
      <c r="D75" s="9"/>
      <c r="E75" s="9"/>
      <c r="F75" s="9">
        <v>44</v>
      </c>
      <c r="G75" s="9"/>
      <c r="H75" s="9"/>
      <c r="I75" s="56">
        <f t="shared" si="2"/>
        <v>0</v>
      </c>
      <c r="J75" s="39"/>
      <c r="K75" s="39"/>
      <c r="L75" s="39"/>
      <c r="M75" s="39"/>
      <c r="N75" s="39"/>
      <c r="O75" s="9"/>
      <c r="P75" s="41">
        <f t="shared" si="3"/>
        <v>0</v>
      </c>
    </row>
    <row r="76" spans="1:24" x14ac:dyDescent="0.3">
      <c r="A76" s="9" t="s">
        <v>215</v>
      </c>
      <c r="B76" s="9" t="s">
        <v>216</v>
      </c>
      <c r="C76" s="10" t="s">
        <v>107</v>
      </c>
      <c r="D76" s="9"/>
      <c r="E76" s="9"/>
      <c r="F76" s="9">
        <v>52</v>
      </c>
      <c r="G76" s="9"/>
      <c r="H76" s="9"/>
      <c r="I76" s="56">
        <f t="shared" si="2"/>
        <v>0</v>
      </c>
      <c r="J76" s="39"/>
      <c r="K76" s="39"/>
      <c r="L76" s="39"/>
      <c r="M76" s="39"/>
      <c r="N76" s="39"/>
      <c r="O76" s="9"/>
      <c r="P76" s="41">
        <f t="shared" si="3"/>
        <v>0</v>
      </c>
    </row>
    <row r="77" spans="1:24" x14ac:dyDescent="0.3">
      <c r="A77" s="9"/>
      <c r="B77" s="9"/>
      <c r="C77" s="10" t="s">
        <v>108</v>
      </c>
      <c r="D77" s="9"/>
      <c r="E77" s="9"/>
      <c r="F77" s="9">
        <v>10</v>
      </c>
      <c r="G77" s="9"/>
      <c r="H77" s="9"/>
      <c r="I77" s="56">
        <f t="shared" si="2"/>
        <v>0</v>
      </c>
      <c r="J77" s="39"/>
      <c r="K77" s="39"/>
      <c r="L77" s="39"/>
      <c r="M77" s="39"/>
      <c r="N77" s="39"/>
      <c r="O77" s="9"/>
      <c r="P77" s="41">
        <f t="shared" si="3"/>
        <v>0</v>
      </c>
    </row>
    <row r="78" spans="1:24" x14ac:dyDescent="0.3">
      <c r="A78" s="9" t="s">
        <v>217</v>
      </c>
      <c r="B78" s="9" t="s">
        <v>218</v>
      </c>
      <c r="C78" s="10" t="s">
        <v>107</v>
      </c>
      <c r="D78" s="9"/>
      <c r="E78" s="9"/>
      <c r="F78" s="9">
        <v>52</v>
      </c>
      <c r="G78" s="9"/>
      <c r="H78" s="9"/>
      <c r="I78" s="56">
        <f t="shared" si="2"/>
        <v>0</v>
      </c>
      <c r="J78" s="39"/>
      <c r="K78" s="39"/>
      <c r="L78" s="39"/>
      <c r="M78" s="39"/>
      <c r="N78" s="39"/>
      <c r="O78" s="9"/>
      <c r="P78" s="41">
        <f t="shared" si="3"/>
        <v>0</v>
      </c>
    </row>
    <row r="79" spans="1:24" x14ac:dyDescent="0.3">
      <c r="A79" s="9"/>
      <c r="B79" s="9"/>
      <c r="C79" s="10" t="s">
        <v>108</v>
      </c>
      <c r="D79" s="9"/>
      <c r="E79" s="9"/>
      <c r="F79" s="9">
        <v>10</v>
      </c>
      <c r="G79" s="9"/>
      <c r="H79" s="9"/>
      <c r="I79" s="56">
        <f t="shared" si="2"/>
        <v>0</v>
      </c>
      <c r="J79" s="39"/>
      <c r="K79" s="39"/>
      <c r="L79" s="39"/>
      <c r="M79" s="39"/>
      <c r="N79" s="39"/>
      <c r="O79" s="9"/>
      <c r="P79" s="41">
        <f t="shared" si="3"/>
        <v>0</v>
      </c>
    </row>
    <row r="80" spans="1:24" x14ac:dyDescent="0.3">
      <c r="A80" s="9" t="s">
        <v>211</v>
      </c>
      <c r="B80" s="10" t="s">
        <v>497</v>
      </c>
      <c r="C80" s="10" t="s">
        <v>107</v>
      </c>
      <c r="D80" s="9"/>
      <c r="E80" s="9"/>
      <c r="F80" s="9">
        <v>500</v>
      </c>
      <c r="G80" s="9"/>
      <c r="H80" s="9"/>
      <c r="I80" s="56">
        <f t="shared" si="2"/>
        <v>0</v>
      </c>
      <c r="J80" s="39"/>
      <c r="K80" s="39"/>
      <c r="L80" s="39"/>
      <c r="M80" s="39"/>
      <c r="N80" s="39"/>
      <c r="O80" s="9"/>
      <c r="P80" s="41">
        <f t="shared" si="3"/>
        <v>0</v>
      </c>
    </row>
    <row r="81" spans="1:16" x14ac:dyDescent="0.3">
      <c r="A81" s="9"/>
      <c r="B81" s="9"/>
      <c r="C81" s="10" t="s">
        <v>108</v>
      </c>
      <c r="D81" s="9"/>
      <c r="E81" s="9"/>
      <c r="F81" s="9">
        <v>80</v>
      </c>
      <c r="G81" s="9"/>
      <c r="H81" s="9"/>
      <c r="I81" s="56">
        <f t="shared" si="2"/>
        <v>0</v>
      </c>
      <c r="J81" s="39"/>
      <c r="K81" s="39"/>
      <c r="L81" s="39"/>
      <c r="M81" s="39"/>
      <c r="N81" s="39"/>
      <c r="O81" s="9"/>
      <c r="P81" s="41">
        <f t="shared" si="3"/>
        <v>0</v>
      </c>
    </row>
    <row r="82" spans="1:16" x14ac:dyDescent="0.3">
      <c r="A82" s="9" t="s">
        <v>213</v>
      </c>
      <c r="B82" s="9" t="s">
        <v>498</v>
      </c>
      <c r="C82" s="10" t="s">
        <v>107</v>
      </c>
      <c r="D82" s="9"/>
      <c r="E82" s="9"/>
      <c r="F82" s="9">
        <v>500</v>
      </c>
      <c r="G82" s="9"/>
      <c r="H82" s="9"/>
      <c r="I82" s="56">
        <f t="shared" si="2"/>
        <v>0</v>
      </c>
      <c r="J82" s="39"/>
      <c r="K82" s="39"/>
      <c r="L82" s="39"/>
      <c r="M82" s="39"/>
      <c r="N82" s="39"/>
      <c r="O82" s="9"/>
      <c r="P82" s="41">
        <f t="shared" si="3"/>
        <v>0</v>
      </c>
    </row>
    <row r="83" spans="1:16" x14ac:dyDescent="0.3">
      <c r="A83" s="9"/>
      <c r="B83" s="9"/>
      <c r="C83" s="10" t="s">
        <v>108</v>
      </c>
      <c r="D83" s="9"/>
      <c r="E83" s="9"/>
      <c r="F83" s="9">
        <v>80</v>
      </c>
      <c r="G83" s="9"/>
      <c r="H83" s="9"/>
      <c r="I83" s="56">
        <f t="shared" si="2"/>
        <v>0</v>
      </c>
      <c r="J83" s="39"/>
      <c r="K83" s="39"/>
      <c r="L83" s="39"/>
      <c r="M83" s="39"/>
      <c r="N83" s="39"/>
      <c r="O83" s="9"/>
      <c r="P83" s="41">
        <f t="shared" si="3"/>
        <v>0</v>
      </c>
    </row>
    <row r="84" spans="1:16" x14ac:dyDescent="0.3">
      <c r="A84" s="9" t="s">
        <v>215</v>
      </c>
      <c r="B84" s="9" t="s">
        <v>499</v>
      </c>
      <c r="C84" s="10" t="s">
        <v>107</v>
      </c>
      <c r="D84" s="9"/>
      <c r="E84" s="9"/>
      <c r="F84" s="9">
        <v>120</v>
      </c>
      <c r="G84" s="9"/>
      <c r="H84" s="9"/>
      <c r="I84" s="56">
        <f t="shared" si="2"/>
        <v>0</v>
      </c>
      <c r="J84" s="39"/>
      <c r="K84" s="39"/>
      <c r="L84" s="39"/>
      <c r="M84" s="39"/>
      <c r="N84" s="39"/>
      <c r="O84" s="9"/>
      <c r="P84" s="41">
        <f t="shared" si="3"/>
        <v>0</v>
      </c>
    </row>
    <row r="85" spans="1:16" x14ac:dyDescent="0.3">
      <c r="A85" s="9"/>
      <c r="B85" s="9"/>
      <c r="C85" s="10" t="s">
        <v>108</v>
      </c>
      <c r="D85" s="9"/>
      <c r="E85" s="9"/>
      <c r="F85" s="9">
        <v>24</v>
      </c>
      <c r="G85" s="9"/>
      <c r="H85" s="9"/>
      <c r="I85" s="56">
        <f t="shared" si="2"/>
        <v>0</v>
      </c>
      <c r="J85" s="39"/>
      <c r="K85" s="39"/>
      <c r="L85" s="39"/>
      <c r="M85" s="39"/>
      <c r="N85" s="39"/>
      <c r="O85" s="9"/>
      <c r="P85" s="41">
        <f t="shared" si="3"/>
        <v>0</v>
      </c>
    </row>
    <row r="86" spans="1:16" x14ac:dyDescent="0.3">
      <c r="A86" s="9" t="s">
        <v>219</v>
      </c>
      <c r="B86" s="9" t="s">
        <v>500</v>
      </c>
      <c r="C86" s="10" t="s">
        <v>107</v>
      </c>
      <c r="D86" s="9"/>
      <c r="E86" s="9"/>
      <c r="F86" s="9">
        <v>500</v>
      </c>
      <c r="G86" s="9"/>
      <c r="H86" s="9"/>
      <c r="I86" s="56">
        <f t="shared" si="2"/>
        <v>0</v>
      </c>
      <c r="J86" s="39"/>
      <c r="K86" s="39"/>
      <c r="L86" s="39"/>
      <c r="M86" s="39"/>
      <c r="N86" s="39"/>
      <c r="O86" s="9"/>
      <c r="P86" s="41">
        <f t="shared" si="3"/>
        <v>0</v>
      </c>
    </row>
    <row r="87" spans="1:16" x14ac:dyDescent="0.3">
      <c r="A87" s="9"/>
      <c r="B87" s="9"/>
      <c r="C87" s="10" t="s">
        <v>108</v>
      </c>
      <c r="D87" s="9"/>
      <c r="E87" s="9"/>
      <c r="F87" s="9">
        <v>80</v>
      </c>
      <c r="G87" s="9"/>
      <c r="H87" s="9"/>
      <c r="I87" s="56">
        <f t="shared" si="2"/>
        <v>0</v>
      </c>
      <c r="J87" s="39"/>
      <c r="K87" s="39"/>
      <c r="L87" s="39"/>
      <c r="M87" s="39"/>
      <c r="N87" s="39"/>
      <c r="O87" s="9"/>
      <c r="P87" s="41">
        <f t="shared" si="3"/>
        <v>0</v>
      </c>
    </row>
    <row r="88" spans="1:16" x14ac:dyDescent="0.3">
      <c r="A88" s="9" t="s">
        <v>220</v>
      </c>
      <c r="B88" s="9" t="s">
        <v>501</v>
      </c>
      <c r="C88" s="10" t="s">
        <v>107</v>
      </c>
      <c r="D88" s="9"/>
      <c r="E88" s="9"/>
      <c r="F88" s="9">
        <v>500</v>
      </c>
      <c r="G88" s="9"/>
      <c r="H88" s="9"/>
      <c r="I88" s="56">
        <f t="shared" si="2"/>
        <v>0</v>
      </c>
      <c r="J88" s="39"/>
      <c r="K88" s="39"/>
      <c r="L88" s="39"/>
      <c r="M88" s="39"/>
      <c r="N88" s="39"/>
      <c r="O88" s="9"/>
      <c r="P88" s="41">
        <f t="shared" si="3"/>
        <v>0</v>
      </c>
    </row>
    <row r="89" spans="1:16" x14ac:dyDescent="0.3">
      <c r="A89" s="9"/>
      <c r="B89" s="9"/>
      <c r="C89" s="10" t="s">
        <v>108</v>
      </c>
      <c r="D89" s="9"/>
      <c r="E89" s="9"/>
      <c r="F89" s="9">
        <v>80</v>
      </c>
      <c r="G89" s="9"/>
      <c r="H89" s="9"/>
      <c r="I89" s="56">
        <f t="shared" si="2"/>
        <v>0</v>
      </c>
      <c r="J89" s="39"/>
      <c r="K89" s="39"/>
      <c r="L89" s="39"/>
      <c r="M89" s="39"/>
      <c r="N89" s="39"/>
      <c r="O89" s="9"/>
      <c r="P89" s="41">
        <f t="shared" si="3"/>
        <v>0</v>
      </c>
    </row>
    <row r="90" spans="1:16" x14ac:dyDescent="0.3">
      <c r="A90" s="9" t="s">
        <v>221</v>
      </c>
      <c r="B90" s="9" t="s">
        <v>502</v>
      </c>
      <c r="C90" s="10" t="s">
        <v>107</v>
      </c>
      <c r="D90" s="9"/>
      <c r="E90" s="9"/>
      <c r="F90" s="9">
        <v>120</v>
      </c>
      <c r="G90" s="9"/>
      <c r="H90" s="9"/>
      <c r="I90" s="56">
        <f t="shared" si="2"/>
        <v>0</v>
      </c>
      <c r="J90" s="39"/>
      <c r="K90" s="39"/>
      <c r="L90" s="39"/>
      <c r="M90" s="39"/>
      <c r="N90" s="39"/>
      <c r="O90" s="9"/>
      <c r="P90" s="41">
        <f t="shared" si="3"/>
        <v>0</v>
      </c>
    </row>
    <row r="91" spans="1:16" x14ac:dyDescent="0.3">
      <c r="A91" s="9"/>
      <c r="B91" s="9"/>
      <c r="C91" s="10" t="s">
        <v>108</v>
      </c>
      <c r="D91" s="9"/>
      <c r="E91" s="9"/>
      <c r="F91" s="9">
        <v>24</v>
      </c>
      <c r="G91" s="9"/>
      <c r="H91" s="9"/>
      <c r="I91" s="56">
        <f t="shared" si="2"/>
        <v>0</v>
      </c>
      <c r="J91" s="39"/>
      <c r="K91" s="39"/>
      <c r="L91" s="39"/>
      <c r="M91" s="39"/>
      <c r="N91" s="39"/>
      <c r="O91" s="9"/>
      <c r="P91" s="41">
        <f t="shared" si="3"/>
        <v>0</v>
      </c>
    </row>
    <row r="92" spans="1:16" x14ac:dyDescent="0.3">
      <c r="A92" s="9" t="s">
        <v>222</v>
      </c>
      <c r="B92" s="9" t="s">
        <v>503</v>
      </c>
      <c r="C92" s="10" t="s">
        <v>107</v>
      </c>
      <c r="D92" s="9"/>
      <c r="E92" s="9"/>
      <c r="F92" s="9">
        <v>120</v>
      </c>
      <c r="G92" s="9"/>
      <c r="H92" s="9"/>
      <c r="I92" s="56">
        <f t="shared" si="2"/>
        <v>0</v>
      </c>
      <c r="J92" s="39"/>
      <c r="K92" s="39"/>
      <c r="L92" s="39"/>
      <c r="M92" s="39"/>
      <c r="N92" s="39"/>
      <c r="O92" s="9"/>
      <c r="P92" s="41">
        <f t="shared" si="3"/>
        <v>0</v>
      </c>
    </row>
    <row r="93" spans="1:16" x14ac:dyDescent="0.3">
      <c r="A93" s="9"/>
      <c r="B93" s="9"/>
      <c r="C93" s="10" t="s">
        <v>108</v>
      </c>
      <c r="D93" s="9"/>
      <c r="E93" s="9"/>
      <c r="F93" s="9">
        <v>24</v>
      </c>
      <c r="G93" s="9"/>
      <c r="H93" s="9"/>
      <c r="I93" s="56">
        <f t="shared" si="2"/>
        <v>0</v>
      </c>
      <c r="J93" s="39"/>
      <c r="K93" s="39"/>
      <c r="L93" s="39"/>
      <c r="M93" s="39"/>
      <c r="N93" s="39"/>
      <c r="O93" s="9"/>
      <c r="P93" s="41">
        <f t="shared" si="3"/>
        <v>0</v>
      </c>
    </row>
    <row r="94" spans="1:16" x14ac:dyDescent="0.3">
      <c r="A94" s="9" t="s">
        <v>223</v>
      </c>
      <c r="B94" s="9" t="s">
        <v>504</v>
      </c>
      <c r="C94" s="10" t="s">
        <v>107</v>
      </c>
      <c r="D94" s="9"/>
      <c r="E94" s="9"/>
      <c r="F94" s="9">
        <v>379</v>
      </c>
      <c r="G94" s="9"/>
      <c r="H94" s="9"/>
      <c r="I94" s="56">
        <f t="shared" si="2"/>
        <v>0</v>
      </c>
      <c r="J94" s="39"/>
      <c r="K94" s="39"/>
      <c r="L94" s="39"/>
      <c r="M94" s="39"/>
      <c r="N94" s="39"/>
      <c r="O94" s="9"/>
      <c r="P94" s="41">
        <f t="shared" si="3"/>
        <v>0</v>
      </c>
    </row>
    <row r="95" spans="1:16" x14ac:dyDescent="0.3">
      <c r="A95" s="9"/>
      <c r="B95" s="9"/>
      <c r="C95" s="10" t="s">
        <v>108</v>
      </c>
      <c r="D95" s="9"/>
      <c r="E95" s="9"/>
      <c r="F95" s="9">
        <v>62</v>
      </c>
      <c r="G95" s="9"/>
      <c r="H95" s="9"/>
      <c r="I95" s="56">
        <f t="shared" si="2"/>
        <v>0</v>
      </c>
      <c r="J95" s="39"/>
      <c r="K95" s="39"/>
      <c r="L95" s="39"/>
      <c r="M95" s="39"/>
      <c r="N95" s="39"/>
      <c r="O95" s="9"/>
      <c r="P95" s="41">
        <f t="shared" si="3"/>
        <v>0</v>
      </c>
    </row>
    <row r="96" spans="1:16" x14ac:dyDescent="0.3">
      <c r="A96" s="9" t="s">
        <v>224</v>
      </c>
      <c r="B96" s="9" t="s">
        <v>505</v>
      </c>
      <c r="C96" s="10" t="s">
        <v>107</v>
      </c>
      <c r="D96" s="9"/>
      <c r="E96" s="9"/>
      <c r="F96" s="9">
        <v>500</v>
      </c>
      <c r="G96" s="9"/>
      <c r="H96" s="9"/>
      <c r="I96" s="56">
        <f t="shared" si="2"/>
        <v>0</v>
      </c>
      <c r="J96" s="39"/>
      <c r="K96" s="39"/>
      <c r="L96" s="39"/>
      <c r="M96" s="39"/>
      <c r="N96" s="39"/>
      <c r="O96" s="9"/>
      <c r="P96" s="41">
        <f t="shared" si="3"/>
        <v>0</v>
      </c>
    </row>
    <row r="97" spans="1:16" x14ac:dyDescent="0.3">
      <c r="A97" s="9"/>
      <c r="B97" s="9"/>
      <c r="C97" s="10" t="s">
        <v>108</v>
      </c>
      <c r="D97" s="9"/>
      <c r="E97" s="9"/>
      <c r="F97" s="9">
        <v>80</v>
      </c>
      <c r="G97" s="9"/>
      <c r="H97" s="9"/>
      <c r="I97" s="56">
        <f t="shared" si="2"/>
        <v>0</v>
      </c>
      <c r="J97" s="39"/>
      <c r="K97" s="39"/>
      <c r="L97" s="39"/>
      <c r="M97" s="39"/>
      <c r="N97" s="39"/>
      <c r="O97" s="9"/>
      <c r="P97" s="41">
        <f t="shared" si="3"/>
        <v>0</v>
      </c>
    </row>
    <row r="98" spans="1:16" x14ac:dyDescent="0.3">
      <c r="A98" s="9" t="s">
        <v>225</v>
      </c>
      <c r="B98" s="9" t="s">
        <v>506</v>
      </c>
      <c r="C98" s="10" t="s">
        <v>107</v>
      </c>
      <c r="D98" s="9"/>
      <c r="E98" s="9"/>
      <c r="F98" s="9">
        <v>500</v>
      </c>
      <c r="G98" s="9"/>
      <c r="H98" s="9"/>
      <c r="I98" s="56">
        <f t="shared" si="2"/>
        <v>0</v>
      </c>
      <c r="J98" s="39"/>
      <c r="K98" s="39"/>
      <c r="L98" s="39"/>
      <c r="M98" s="39"/>
      <c r="N98" s="39"/>
      <c r="O98" s="9"/>
      <c r="P98" s="41">
        <f t="shared" si="3"/>
        <v>0</v>
      </c>
    </row>
    <row r="99" spans="1:16" x14ac:dyDescent="0.3">
      <c r="A99" s="9"/>
      <c r="B99" s="9"/>
      <c r="C99" s="10" t="s">
        <v>108</v>
      </c>
      <c r="D99" s="9"/>
      <c r="E99" s="9"/>
      <c r="F99" s="9">
        <v>80</v>
      </c>
      <c r="G99" s="9"/>
      <c r="H99" s="9"/>
      <c r="I99" s="56">
        <f t="shared" si="2"/>
        <v>0</v>
      </c>
      <c r="J99" s="39"/>
      <c r="K99" s="39"/>
      <c r="L99" s="39"/>
      <c r="M99" s="39"/>
      <c r="N99" s="39"/>
      <c r="O99" s="9"/>
      <c r="P99" s="41">
        <f t="shared" si="3"/>
        <v>0</v>
      </c>
    </row>
    <row r="100" spans="1:16" x14ac:dyDescent="0.3">
      <c r="A100" s="9" t="s">
        <v>211</v>
      </c>
      <c r="B100" s="10" t="s">
        <v>507</v>
      </c>
      <c r="C100" s="10" t="s">
        <v>107</v>
      </c>
      <c r="D100" s="9"/>
      <c r="E100" s="9"/>
      <c r="F100" s="9">
        <v>500</v>
      </c>
      <c r="G100" s="9"/>
      <c r="H100" s="9"/>
      <c r="I100" s="56">
        <f t="shared" si="2"/>
        <v>0</v>
      </c>
      <c r="J100" s="39"/>
      <c r="K100" s="39"/>
      <c r="L100" s="39"/>
      <c r="M100" s="39"/>
      <c r="N100" s="39"/>
      <c r="O100" s="9"/>
      <c r="P100" s="41">
        <f t="shared" si="3"/>
        <v>0</v>
      </c>
    </row>
    <row r="101" spans="1:16" x14ac:dyDescent="0.3">
      <c r="A101" s="9"/>
      <c r="B101" s="9"/>
      <c r="C101" s="10" t="s">
        <v>108</v>
      </c>
      <c r="D101" s="9"/>
      <c r="E101" s="9"/>
      <c r="F101" s="9">
        <v>80</v>
      </c>
      <c r="G101" s="9"/>
      <c r="H101" s="9"/>
      <c r="I101" s="56">
        <f t="shared" si="2"/>
        <v>0</v>
      </c>
      <c r="J101" s="39"/>
      <c r="K101" s="39"/>
      <c r="L101" s="39"/>
      <c r="M101" s="39"/>
      <c r="N101" s="39"/>
      <c r="O101" s="9"/>
      <c r="P101" s="41">
        <f t="shared" si="3"/>
        <v>0</v>
      </c>
    </row>
    <row r="102" spans="1:16" x14ac:dyDescent="0.3">
      <c r="A102" s="9" t="s">
        <v>215</v>
      </c>
      <c r="B102" s="10" t="s">
        <v>508</v>
      </c>
      <c r="C102" s="10" t="s">
        <v>107</v>
      </c>
      <c r="D102" s="9"/>
      <c r="E102" s="9"/>
      <c r="F102" s="9">
        <v>92</v>
      </c>
      <c r="G102" s="9"/>
      <c r="H102" s="9"/>
      <c r="I102" s="56">
        <f t="shared" si="2"/>
        <v>0</v>
      </c>
      <c r="J102" s="39"/>
      <c r="K102" s="39"/>
      <c r="L102" s="39"/>
      <c r="M102" s="39"/>
      <c r="N102" s="39"/>
      <c r="O102" s="9"/>
      <c r="P102" s="41">
        <f t="shared" si="3"/>
        <v>0</v>
      </c>
    </row>
    <row r="103" spans="1:16" x14ac:dyDescent="0.3">
      <c r="A103" s="9"/>
      <c r="B103" s="9"/>
      <c r="C103" s="10" t="s">
        <v>108</v>
      </c>
      <c r="D103" s="9"/>
      <c r="E103" s="9"/>
      <c r="F103" s="9">
        <v>18</v>
      </c>
      <c r="G103" s="9"/>
      <c r="H103" s="9"/>
      <c r="I103" s="56">
        <f t="shared" si="2"/>
        <v>0</v>
      </c>
      <c r="J103" s="39"/>
      <c r="K103" s="39"/>
      <c r="L103" s="39"/>
      <c r="M103" s="39"/>
      <c r="N103" s="39"/>
      <c r="O103" s="9"/>
      <c r="P103" s="41">
        <f t="shared" si="3"/>
        <v>0</v>
      </c>
    </row>
    <row r="104" spans="1:16" x14ac:dyDescent="0.3">
      <c r="A104" s="9" t="s">
        <v>226</v>
      </c>
      <c r="B104" s="9" t="s">
        <v>509</v>
      </c>
      <c r="C104" s="10" t="s">
        <v>107</v>
      </c>
      <c r="D104" s="9"/>
      <c r="E104" s="9"/>
      <c r="F104" s="9">
        <v>120</v>
      </c>
      <c r="G104" s="9"/>
      <c r="H104" s="9"/>
      <c r="I104" s="56">
        <f t="shared" si="2"/>
        <v>0</v>
      </c>
      <c r="J104" s="39"/>
      <c r="K104" s="39"/>
      <c r="L104" s="39"/>
      <c r="M104" s="39"/>
      <c r="N104" s="39"/>
      <c r="O104" s="9"/>
      <c r="P104" s="41">
        <f t="shared" si="3"/>
        <v>0</v>
      </c>
    </row>
    <row r="105" spans="1:16" x14ac:dyDescent="0.3">
      <c r="A105" s="9"/>
      <c r="B105" s="9"/>
      <c r="C105" s="10" t="s">
        <v>108</v>
      </c>
      <c r="D105" s="9"/>
      <c r="E105" s="9"/>
      <c r="F105" s="9">
        <v>24</v>
      </c>
      <c r="G105" s="9"/>
      <c r="H105" s="9"/>
      <c r="I105" s="56">
        <f t="shared" si="2"/>
        <v>0</v>
      </c>
      <c r="J105" s="39"/>
      <c r="K105" s="39"/>
      <c r="L105" s="39"/>
      <c r="M105" s="39"/>
      <c r="N105" s="39"/>
      <c r="O105" s="9"/>
      <c r="P105" s="41">
        <f t="shared" si="3"/>
        <v>0</v>
      </c>
    </row>
    <row r="106" spans="1:16" x14ac:dyDescent="0.3">
      <c r="A106" s="9" t="s">
        <v>227</v>
      </c>
      <c r="B106" s="9" t="s">
        <v>510</v>
      </c>
      <c r="C106" s="10" t="s">
        <v>107</v>
      </c>
      <c r="D106" s="9"/>
      <c r="E106" s="9"/>
      <c r="F106" s="9">
        <v>120</v>
      </c>
      <c r="G106" s="9"/>
      <c r="H106" s="9"/>
      <c r="I106" s="56">
        <f t="shared" si="2"/>
        <v>0</v>
      </c>
      <c r="J106" s="39"/>
      <c r="K106" s="39"/>
      <c r="L106" s="39"/>
      <c r="M106" s="39"/>
      <c r="N106" s="39"/>
      <c r="O106" s="9"/>
      <c r="P106" s="41">
        <f t="shared" si="3"/>
        <v>0</v>
      </c>
    </row>
    <row r="107" spans="1:16" x14ac:dyDescent="0.3">
      <c r="A107" s="9"/>
      <c r="B107" s="9"/>
      <c r="C107" s="10" t="s">
        <v>108</v>
      </c>
      <c r="D107" s="9"/>
      <c r="E107" s="9"/>
      <c r="F107" s="9">
        <v>24</v>
      </c>
      <c r="G107" s="9"/>
      <c r="H107" s="9"/>
      <c r="I107" s="56">
        <f t="shared" si="2"/>
        <v>0</v>
      </c>
      <c r="J107" s="39"/>
      <c r="K107" s="39"/>
      <c r="L107" s="39"/>
      <c r="M107" s="39"/>
      <c r="N107" s="39"/>
      <c r="O107" s="9"/>
      <c r="P107" s="41">
        <f t="shared" si="3"/>
        <v>0</v>
      </c>
    </row>
    <row r="108" spans="1:16" x14ac:dyDescent="0.3">
      <c r="A108" s="9" t="s">
        <v>228</v>
      </c>
      <c r="B108" s="9" t="s">
        <v>511</v>
      </c>
      <c r="C108" s="10" t="s">
        <v>107</v>
      </c>
      <c r="D108" s="9"/>
      <c r="E108" s="9"/>
      <c r="F108" s="9">
        <v>120</v>
      </c>
      <c r="G108" s="9"/>
      <c r="H108" s="9"/>
      <c r="I108" s="56">
        <f t="shared" si="2"/>
        <v>0</v>
      </c>
      <c r="J108" s="39"/>
      <c r="K108" s="39"/>
      <c r="L108" s="39"/>
      <c r="M108" s="39"/>
      <c r="N108" s="39"/>
      <c r="O108" s="9"/>
      <c r="P108" s="41">
        <f t="shared" si="3"/>
        <v>0</v>
      </c>
    </row>
    <row r="109" spans="1:16" x14ac:dyDescent="0.3">
      <c r="A109" s="9"/>
      <c r="B109" s="9"/>
      <c r="C109" s="10" t="s">
        <v>108</v>
      </c>
      <c r="D109" s="9"/>
      <c r="E109" s="9"/>
      <c r="F109" s="9">
        <v>24</v>
      </c>
      <c r="G109" s="9"/>
      <c r="H109" s="9"/>
      <c r="I109" s="56">
        <f t="shared" si="2"/>
        <v>0</v>
      </c>
      <c r="J109" s="39"/>
      <c r="K109" s="39"/>
      <c r="L109" s="39"/>
      <c r="M109" s="39"/>
      <c r="N109" s="39"/>
      <c r="O109" s="9"/>
      <c r="P109" s="41">
        <f t="shared" si="3"/>
        <v>0</v>
      </c>
    </row>
    <row r="110" spans="1:16" x14ac:dyDescent="0.3">
      <c r="A110" s="9" t="s">
        <v>229</v>
      </c>
      <c r="B110" s="9" t="s">
        <v>512</v>
      </c>
      <c r="C110" s="10" t="s">
        <v>107</v>
      </c>
      <c r="D110" s="9"/>
      <c r="E110" s="9"/>
      <c r="F110" s="9">
        <v>500</v>
      </c>
      <c r="G110" s="9"/>
      <c r="H110" s="9"/>
      <c r="I110" s="56">
        <f t="shared" si="2"/>
        <v>0</v>
      </c>
      <c r="J110" s="39"/>
      <c r="K110" s="39"/>
      <c r="L110" s="39"/>
      <c r="M110" s="39"/>
      <c r="N110" s="39"/>
      <c r="O110" s="9"/>
      <c r="P110" s="41">
        <f t="shared" si="3"/>
        <v>0</v>
      </c>
    </row>
    <row r="111" spans="1:16" x14ac:dyDescent="0.3">
      <c r="A111" s="9"/>
      <c r="B111" s="9"/>
      <c r="C111" s="10" t="s">
        <v>108</v>
      </c>
      <c r="D111" s="9"/>
      <c r="E111" s="9"/>
      <c r="F111" s="9">
        <v>80</v>
      </c>
      <c r="G111" s="9"/>
      <c r="H111" s="9"/>
      <c r="I111" s="56">
        <f t="shared" si="2"/>
        <v>0</v>
      </c>
      <c r="J111" s="39"/>
      <c r="K111" s="39"/>
      <c r="L111" s="39"/>
      <c r="M111" s="39"/>
      <c r="N111" s="39"/>
      <c r="O111" s="9"/>
      <c r="P111" s="41">
        <f t="shared" si="3"/>
        <v>0</v>
      </c>
    </row>
    <row r="112" spans="1:16" x14ac:dyDescent="0.3">
      <c r="A112" s="9" t="s">
        <v>229</v>
      </c>
      <c r="B112" s="9" t="s">
        <v>513</v>
      </c>
      <c r="C112" s="10" t="s">
        <v>107</v>
      </c>
      <c r="D112" s="9"/>
      <c r="E112" s="9"/>
      <c r="F112" s="9">
        <v>500</v>
      </c>
      <c r="G112" s="9"/>
      <c r="H112" s="9"/>
      <c r="I112" s="56">
        <f t="shared" si="2"/>
        <v>0</v>
      </c>
      <c r="J112" s="39"/>
      <c r="K112" s="39"/>
      <c r="L112" s="39"/>
      <c r="M112" s="39"/>
      <c r="N112" s="39"/>
      <c r="O112" s="9"/>
      <c r="P112" s="41">
        <f t="shared" si="3"/>
        <v>0</v>
      </c>
    </row>
    <row r="113" spans="1:16" x14ac:dyDescent="0.3">
      <c r="A113" s="9"/>
      <c r="B113" s="9"/>
      <c r="C113" s="10" t="s">
        <v>108</v>
      </c>
      <c r="D113" s="9"/>
      <c r="E113" s="9"/>
      <c r="F113" s="9">
        <v>80</v>
      </c>
      <c r="G113" s="9"/>
      <c r="H113" s="9"/>
      <c r="I113" s="56">
        <f t="shared" si="2"/>
        <v>0</v>
      </c>
      <c r="J113" s="39"/>
      <c r="K113" s="39"/>
      <c r="L113" s="39"/>
      <c r="M113" s="39"/>
      <c r="N113" s="39"/>
      <c r="O113" s="9"/>
      <c r="P113" s="41">
        <f t="shared" si="3"/>
        <v>0</v>
      </c>
    </row>
    <row r="114" spans="1:16" x14ac:dyDescent="0.3">
      <c r="A114" s="9" t="s">
        <v>230</v>
      </c>
      <c r="B114" s="9" t="s">
        <v>514</v>
      </c>
      <c r="C114" s="10" t="s">
        <v>107</v>
      </c>
      <c r="D114" s="9"/>
      <c r="E114" s="9"/>
      <c r="F114" s="9">
        <v>500</v>
      </c>
      <c r="G114" s="9"/>
      <c r="H114" s="9"/>
      <c r="I114" s="56">
        <f t="shared" si="2"/>
        <v>0</v>
      </c>
      <c r="J114" s="39"/>
      <c r="K114" s="39"/>
      <c r="L114" s="39"/>
      <c r="M114" s="39"/>
      <c r="N114" s="39"/>
      <c r="O114" s="9"/>
      <c r="P114" s="41">
        <f t="shared" si="3"/>
        <v>0</v>
      </c>
    </row>
    <row r="115" spans="1:16" x14ac:dyDescent="0.3">
      <c r="A115" s="9"/>
      <c r="B115" s="9"/>
      <c r="C115" s="10" t="s">
        <v>108</v>
      </c>
      <c r="D115" s="9"/>
      <c r="E115" s="9"/>
      <c r="F115" s="9">
        <v>80</v>
      </c>
      <c r="G115" s="9"/>
      <c r="H115" s="9"/>
      <c r="I115" s="56">
        <f t="shared" si="2"/>
        <v>0</v>
      </c>
      <c r="J115" s="39"/>
      <c r="K115" s="39"/>
      <c r="L115" s="39"/>
      <c r="M115" s="39"/>
      <c r="N115" s="39"/>
      <c r="O115" s="9"/>
      <c r="P115" s="41">
        <f t="shared" si="3"/>
        <v>0</v>
      </c>
    </row>
    <row r="116" spans="1:16" x14ac:dyDescent="0.3">
      <c r="A116" s="9" t="s">
        <v>231</v>
      </c>
      <c r="B116" s="9" t="s">
        <v>515</v>
      </c>
      <c r="C116" s="10" t="s">
        <v>107</v>
      </c>
      <c r="D116" s="9"/>
      <c r="E116" s="9"/>
      <c r="F116" s="9">
        <v>500</v>
      </c>
      <c r="G116" s="9"/>
      <c r="H116" s="9"/>
      <c r="I116" s="56">
        <f t="shared" si="2"/>
        <v>0</v>
      </c>
      <c r="J116" s="39"/>
      <c r="K116" s="39"/>
      <c r="L116" s="39"/>
      <c r="M116" s="39"/>
      <c r="N116" s="39"/>
      <c r="O116" s="9"/>
      <c r="P116" s="41">
        <f t="shared" si="3"/>
        <v>0</v>
      </c>
    </row>
    <row r="117" spans="1:16" x14ac:dyDescent="0.3">
      <c r="A117" s="9"/>
      <c r="B117" s="9"/>
      <c r="C117" s="10" t="s">
        <v>108</v>
      </c>
      <c r="D117" s="9"/>
      <c r="E117" s="9"/>
      <c r="F117" s="9">
        <v>80</v>
      </c>
      <c r="G117" s="9"/>
      <c r="H117" s="9"/>
      <c r="I117" s="56">
        <f t="shared" si="2"/>
        <v>0</v>
      </c>
      <c r="J117" s="39"/>
      <c r="K117" s="39"/>
      <c r="L117" s="39"/>
      <c r="M117" s="39"/>
      <c r="N117" s="39"/>
      <c r="O117" s="9"/>
      <c r="P117" s="41">
        <f t="shared" si="3"/>
        <v>0</v>
      </c>
    </row>
    <row r="118" spans="1:16" x14ac:dyDescent="0.3">
      <c r="A118" s="9" t="s">
        <v>232</v>
      </c>
      <c r="B118" s="9" t="s">
        <v>516</v>
      </c>
      <c r="C118" s="10" t="s">
        <v>107</v>
      </c>
      <c r="D118" s="9"/>
      <c r="E118" s="9"/>
      <c r="F118" s="9">
        <v>500</v>
      </c>
      <c r="G118" s="9"/>
      <c r="H118" s="9"/>
      <c r="I118" s="56">
        <f t="shared" si="2"/>
        <v>0</v>
      </c>
      <c r="J118" s="39"/>
      <c r="K118" s="39"/>
      <c r="L118" s="39"/>
      <c r="M118" s="39"/>
      <c r="N118" s="39"/>
      <c r="O118" s="9"/>
      <c r="P118" s="41">
        <f t="shared" si="3"/>
        <v>0</v>
      </c>
    </row>
    <row r="119" spans="1:16" x14ac:dyDescent="0.3">
      <c r="A119" s="9"/>
      <c r="B119" s="9"/>
      <c r="C119" s="10" t="s">
        <v>108</v>
      </c>
      <c r="D119" s="9"/>
      <c r="E119" s="9"/>
      <c r="F119" s="9">
        <v>80</v>
      </c>
      <c r="G119" s="9"/>
      <c r="H119" s="9"/>
      <c r="I119" s="56">
        <f t="shared" si="2"/>
        <v>0</v>
      </c>
      <c r="J119" s="39"/>
      <c r="K119" s="39"/>
      <c r="L119" s="39"/>
      <c r="M119" s="39"/>
      <c r="N119" s="39"/>
      <c r="O119" s="9"/>
      <c r="P119" s="41">
        <f t="shared" si="3"/>
        <v>0</v>
      </c>
    </row>
    <row r="120" spans="1:16" x14ac:dyDescent="0.3">
      <c r="A120" s="9" t="s">
        <v>234</v>
      </c>
      <c r="B120" s="9" t="s">
        <v>517</v>
      </c>
      <c r="C120" s="10" t="s">
        <v>107</v>
      </c>
      <c r="D120" s="9"/>
      <c r="E120" s="9"/>
      <c r="F120" s="9">
        <v>500</v>
      </c>
      <c r="G120" s="9"/>
      <c r="H120" s="9"/>
      <c r="I120" s="56">
        <f t="shared" si="2"/>
        <v>0</v>
      </c>
      <c r="J120" s="39"/>
      <c r="K120" s="39"/>
      <c r="L120" s="39"/>
      <c r="M120" s="39"/>
      <c r="N120" s="39"/>
      <c r="O120" s="9"/>
      <c r="P120" s="41">
        <f t="shared" si="3"/>
        <v>0</v>
      </c>
    </row>
    <row r="121" spans="1:16" x14ac:dyDescent="0.3">
      <c r="A121" s="9"/>
      <c r="B121" s="9"/>
      <c r="C121" s="10" t="s">
        <v>108</v>
      </c>
      <c r="D121" s="9"/>
      <c r="E121" s="9"/>
      <c r="F121" s="9">
        <v>80</v>
      </c>
      <c r="G121" s="9"/>
      <c r="H121" s="9"/>
      <c r="I121" s="56">
        <f t="shared" si="2"/>
        <v>0</v>
      </c>
      <c r="J121" s="39"/>
      <c r="K121" s="39"/>
      <c r="L121" s="39"/>
      <c r="M121" s="39"/>
      <c r="N121" s="39"/>
      <c r="O121" s="9"/>
      <c r="P121" s="41">
        <f t="shared" si="3"/>
        <v>0</v>
      </c>
    </row>
    <row r="122" spans="1:16" x14ac:dyDescent="0.3">
      <c r="A122" s="9" t="s">
        <v>235</v>
      </c>
      <c r="B122" s="9" t="s">
        <v>518</v>
      </c>
      <c r="C122" s="10" t="s">
        <v>107</v>
      </c>
      <c r="D122" s="9"/>
      <c r="E122" s="9"/>
      <c r="F122" s="9">
        <v>500</v>
      </c>
      <c r="G122" s="9"/>
      <c r="H122" s="9"/>
      <c r="I122" s="56">
        <f t="shared" si="2"/>
        <v>0</v>
      </c>
      <c r="J122" s="39"/>
      <c r="K122" s="39"/>
      <c r="L122" s="39"/>
      <c r="M122" s="39"/>
      <c r="N122" s="39"/>
      <c r="O122" s="9"/>
      <c r="P122" s="41">
        <f t="shared" si="3"/>
        <v>0</v>
      </c>
    </row>
    <row r="123" spans="1:16" x14ac:dyDescent="0.3">
      <c r="A123" s="9"/>
      <c r="B123" s="9"/>
      <c r="C123" s="10" t="s">
        <v>108</v>
      </c>
      <c r="D123" s="9"/>
      <c r="E123" s="9"/>
      <c r="F123" s="9">
        <v>80</v>
      </c>
      <c r="G123" s="9"/>
      <c r="H123" s="9"/>
      <c r="I123" s="56">
        <f t="shared" si="2"/>
        <v>0</v>
      </c>
      <c r="J123" s="39"/>
      <c r="K123" s="39"/>
      <c r="L123" s="39"/>
      <c r="M123" s="39"/>
      <c r="N123" s="39"/>
      <c r="O123" s="9"/>
      <c r="P123" s="41">
        <f t="shared" si="3"/>
        <v>0</v>
      </c>
    </row>
    <row r="124" spans="1:16" x14ac:dyDescent="0.3">
      <c r="A124" s="9" t="s">
        <v>236</v>
      </c>
      <c r="B124" s="9" t="s">
        <v>519</v>
      </c>
      <c r="C124" s="10" t="s">
        <v>107</v>
      </c>
      <c r="D124" s="9"/>
      <c r="E124" s="9"/>
      <c r="F124" s="9">
        <v>120</v>
      </c>
      <c r="G124" s="9"/>
      <c r="H124" s="9"/>
      <c r="I124" s="56">
        <f t="shared" si="2"/>
        <v>0</v>
      </c>
      <c r="J124" s="39"/>
      <c r="K124" s="39"/>
      <c r="L124" s="39"/>
      <c r="M124" s="39"/>
      <c r="N124" s="39"/>
      <c r="O124" s="9"/>
      <c r="P124" s="41">
        <f t="shared" si="3"/>
        <v>0</v>
      </c>
    </row>
    <row r="125" spans="1:16" x14ac:dyDescent="0.3">
      <c r="A125" s="9"/>
      <c r="B125" s="9"/>
      <c r="C125" s="10" t="s">
        <v>108</v>
      </c>
      <c r="D125" s="9"/>
      <c r="E125" s="9"/>
      <c r="F125" s="9">
        <v>24</v>
      </c>
      <c r="G125" s="9"/>
      <c r="H125" s="9"/>
      <c r="I125" s="56">
        <f t="shared" si="2"/>
        <v>0</v>
      </c>
      <c r="J125" s="39"/>
      <c r="K125" s="39"/>
      <c r="L125" s="39"/>
      <c r="M125" s="39"/>
      <c r="N125" s="39"/>
      <c r="O125" s="9"/>
      <c r="P125" s="41">
        <f t="shared" si="3"/>
        <v>0</v>
      </c>
    </row>
    <row r="126" spans="1:16" x14ac:dyDescent="0.3">
      <c r="A126" s="9" t="s">
        <v>237</v>
      </c>
      <c r="B126" s="9" t="s">
        <v>520</v>
      </c>
      <c r="C126" s="10" t="s">
        <v>107</v>
      </c>
      <c r="D126" s="9"/>
      <c r="E126" s="9"/>
      <c r="F126" s="9">
        <v>120</v>
      </c>
      <c r="G126" s="9"/>
      <c r="H126" s="9"/>
      <c r="I126" s="56">
        <f t="shared" si="2"/>
        <v>0</v>
      </c>
      <c r="J126" s="39"/>
      <c r="K126" s="39"/>
      <c r="L126" s="39"/>
      <c r="M126" s="39"/>
      <c r="N126" s="39"/>
      <c r="O126" s="9"/>
      <c r="P126" s="41">
        <f t="shared" si="3"/>
        <v>0</v>
      </c>
    </row>
    <row r="127" spans="1:16" x14ac:dyDescent="0.3">
      <c r="A127" s="9"/>
      <c r="B127" s="9"/>
      <c r="C127" s="10" t="s">
        <v>108</v>
      </c>
      <c r="D127" s="9"/>
      <c r="E127" s="9"/>
      <c r="F127" s="9">
        <v>24</v>
      </c>
      <c r="G127" s="9"/>
      <c r="H127" s="9"/>
      <c r="I127" s="56">
        <f t="shared" si="2"/>
        <v>0</v>
      </c>
      <c r="J127" s="39"/>
      <c r="K127" s="39"/>
      <c r="L127" s="39"/>
      <c r="M127" s="39"/>
      <c r="N127" s="39"/>
      <c r="O127" s="9"/>
      <c r="P127" s="41">
        <f t="shared" si="3"/>
        <v>0</v>
      </c>
    </row>
    <row r="128" spans="1:16" x14ac:dyDescent="0.3">
      <c r="A128" s="9" t="s">
        <v>238</v>
      </c>
      <c r="B128" s="9" t="s">
        <v>521</v>
      </c>
      <c r="C128" s="10" t="s">
        <v>107</v>
      </c>
      <c r="D128" s="9"/>
      <c r="E128" s="9"/>
      <c r="F128" s="9">
        <v>500</v>
      </c>
      <c r="G128" s="9"/>
      <c r="H128" s="9"/>
      <c r="I128" s="56">
        <f t="shared" si="2"/>
        <v>0</v>
      </c>
      <c r="J128" s="39"/>
      <c r="K128" s="39"/>
      <c r="L128" s="39"/>
      <c r="M128" s="39"/>
      <c r="N128" s="39"/>
      <c r="O128" s="9"/>
      <c r="P128" s="41">
        <f t="shared" si="3"/>
        <v>0</v>
      </c>
    </row>
    <row r="129" spans="1:16" x14ac:dyDescent="0.3">
      <c r="A129" s="9"/>
      <c r="B129" s="9"/>
      <c r="C129" s="10" t="s">
        <v>108</v>
      </c>
      <c r="D129" s="9"/>
      <c r="E129" s="9"/>
      <c r="F129" s="9">
        <v>80</v>
      </c>
      <c r="G129" s="9"/>
      <c r="H129" s="9"/>
      <c r="I129" s="56">
        <f t="shared" si="2"/>
        <v>0</v>
      </c>
      <c r="J129" s="39"/>
      <c r="K129" s="39"/>
      <c r="L129" s="39"/>
      <c r="M129" s="39"/>
      <c r="N129" s="39"/>
      <c r="O129" s="9"/>
      <c r="P129" s="41">
        <f t="shared" si="3"/>
        <v>0</v>
      </c>
    </row>
    <row r="130" spans="1:16" x14ac:dyDescent="0.3">
      <c r="A130" s="9" t="s">
        <v>238</v>
      </c>
      <c r="B130" s="9" t="s">
        <v>522</v>
      </c>
      <c r="C130" s="10" t="s">
        <v>107</v>
      </c>
      <c r="D130" s="9"/>
      <c r="E130" s="9"/>
      <c r="F130" s="9">
        <v>500</v>
      </c>
      <c r="G130" s="9"/>
      <c r="H130" s="9"/>
      <c r="I130" s="56">
        <f t="shared" si="2"/>
        <v>0</v>
      </c>
      <c r="J130" s="39"/>
      <c r="K130" s="39"/>
      <c r="L130" s="39"/>
      <c r="M130" s="39"/>
      <c r="N130" s="39"/>
      <c r="O130" s="9"/>
      <c r="P130" s="41">
        <f t="shared" si="3"/>
        <v>0</v>
      </c>
    </row>
    <row r="131" spans="1:16" x14ac:dyDescent="0.3">
      <c r="A131" s="9"/>
      <c r="B131" s="9"/>
      <c r="C131" s="10" t="s">
        <v>108</v>
      </c>
      <c r="D131" s="9"/>
      <c r="E131" s="9"/>
      <c r="F131" s="9">
        <v>80</v>
      </c>
      <c r="G131" s="9"/>
      <c r="H131" s="9"/>
      <c r="I131" s="56">
        <f t="shared" si="2"/>
        <v>0</v>
      </c>
      <c r="J131" s="39"/>
      <c r="K131" s="39"/>
      <c r="L131" s="39"/>
      <c r="M131" s="39"/>
      <c r="N131" s="39"/>
      <c r="O131" s="9"/>
      <c r="P131" s="41">
        <f t="shared" si="3"/>
        <v>0</v>
      </c>
    </row>
    <row r="132" spans="1:16" x14ac:dyDescent="0.3">
      <c r="A132" s="9" t="s">
        <v>239</v>
      </c>
      <c r="B132" s="9" t="s">
        <v>523</v>
      </c>
      <c r="C132" s="10" t="s">
        <v>107</v>
      </c>
      <c r="D132" s="9"/>
      <c r="E132" s="9"/>
      <c r="F132" s="9">
        <v>500</v>
      </c>
      <c r="G132" s="9"/>
      <c r="H132" s="9"/>
      <c r="I132" s="56">
        <f t="shared" si="2"/>
        <v>0</v>
      </c>
      <c r="J132" s="39"/>
      <c r="K132" s="39"/>
      <c r="L132" s="39"/>
      <c r="M132" s="39"/>
      <c r="N132" s="39"/>
      <c r="O132" s="9"/>
      <c r="P132" s="41">
        <f t="shared" si="3"/>
        <v>0</v>
      </c>
    </row>
    <row r="133" spans="1:16" x14ac:dyDescent="0.3">
      <c r="A133" s="9"/>
      <c r="B133" s="9"/>
      <c r="C133" s="10" t="s">
        <v>108</v>
      </c>
      <c r="D133" s="9"/>
      <c r="E133" s="9"/>
      <c r="F133" s="9">
        <v>80</v>
      </c>
      <c r="G133" s="9"/>
      <c r="H133" s="9"/>
      <c r="I133" s="56">
        <f t="shared" si="2"/>
        <v>0</v>
      </c>
      <c r="J133" s="39"/>
      <c r="K133" s="39"/>
      <c r="L133" s="39"/>
      <c r="M133" s="39"/>
      <c r="N133" s="39"/>
      <c r="O133" s="9"/>
      <c r="P133" s="41">
        <f t="shared" si="3"/>
        <v>0</v>
      </c>
    </row>
    <row r="134" spans="1:16" x14ac:dyDescent="0.3">
      <c r="A134" s="9" t="s">
        <v>236</v>
      </c>
      <c r="B134" s="9" t="s">
        <v>524</v>
      </c>
      <c r="C134" s="10" t="s">
        <v>107</v>
      </c>
      <c r="D134" s="9"/>
      <c r="E134" s="9"/>
      <c r="F134" s="9">
        <v>500</v>
      </c>
      <c r="G134" s="9"/>
      <c r="H134" s="9"/>
      <c r="I134" s="56">
        <f t="shared" si="2"/>
        <v>0</v>
      </c>
      <c r="J134" s="39"/>
      <c r="K134" s="39"/>
      <c r="L134" s="39"/>
      <c r="M134" s="39"/>
      <c r="N134" s="39"/>
      <c r="O134" s="9"/>
      <c r="P134" s="41">
        <f t="shared" si="3"/>
        <v>0</v>
      </c>
    </row>
    <row r="135" spans="1:16" x14ac:dyDescent="0.3">
      <c r="A135" s="9"/>
      <c r="B135" s="9"/>
      <c r="C135" s="10" t="s">
        <v>108</v>
      </c>
      <c r="D135" s="9"/>
      <c r="E135" s="9"/>
      <c r="F135" s="9">
        <v>80</v>
      </c>
      <c r="G135" s="9"/>
      <c r="H135" s="9"/>
      <c r="I135" s="56">
        <f t="shared" si="2"/>
        <v>0</v>
      </c>
      <c r="J135" s="39"/>
      <c r="K135" s="39"/>
      <c r="L135" s="39"/>
      <c r="M135" s="39"/>
      <c r="N135" s="39"/>
      <c r="O135" s="9"/>
      <c r="P135" s="41">
        <f t="shared" si="3"/>
        <v>0</v>
      </c>
    </row>
    <row r="136" spans="1:16" x14ac:dyDescent="0.3">
      <c r="A136" s="9" t="s">
        <v>237</v>
      </c>
      <c r="B136" s="9" t="s">
        <v>525</v>
      </c>
      <c r="C136" s="10" t="s">
        <v>107</v>
      </c>
      <c r="D136" s="9"/>
      <c r="E136" s="9"/>
      <c r="F136" s="9">
        <v>500</v>
      </c>
      <c r="G136" s="9"/>
      <c r="H136" s="9"/>
      <c r="I136" s="56">
        <f t="shared" si="2"/>
        <v>0</v>
      </c>
      <c r="J136" s="39"/>
      <c r="K136" s="39"/>
      <c r="L136" s="39"/>
      <c r="M136" s="39"/>
      <c r="N136" s="39"/>
      <c r="O136" s="9"/>
      <c r="P136" s="41">
        <f t="shared" si="3"/>
        <v>0</v>
      </c>
    </row>
    <row r="137" spans="1:16" x14ac:dyDescent="0.3">
      <c r="A137" s="9"/>
      <c r="B137" s="9"/>
      <c r="C137" s="10" t="s">
        <v>108</v>
      </c>
      <c r="D137" s="9"/>
      <c r="E137" s="9"/>
      <c r="F137" s="9">
        <v>80</v>
      </c>
      <c r="G137" s="9"/>
      <c r="H137" s="9"/>
      <c r="I137" s="56">
        <f t="shared" ref="I137" si="4">F137*H137</f>
        <v>0</v>
      </c>
      <c r="J137" s="39"/>
      <c r="K137" s="39"/>
      <c r="L137" s="39"/>
      <c r="M137" s="39"/>
      <c r="N137" s="39"/>
      <c r="O137" s="9"/>
      <c r="P137" s="41">
        <f t="shared" ref="P137" si="5">SUM(P73:P136)</f>
        <v>0</v>
      </c>
    </row>
    <row r="138" spans="1:16" x14ac:dyDescent="0.3">
      <c r="A138" s="9"/>
      <c r="B138" s="9"/>
      <c r="C138" s="9"/>
      <c r="D138" s="9"/>
      <c r="E138" s="9"/>
      <c r="F138" s="9"/>
      <c r="G138" s="9"/>
      <c r="H138" s="81" t="s">
        <v>160</v>
      </c>
      <c r="I138" s="64">
        <f>SUM(I8:I137)</f>
        <v>0</v>
      </c>
      <c r="J138" s="39"/>
      <c r="K138" s="39"/>
      <c r="L138" s="39"/>
      <c r="M138" s="39"/>
      <c r="N138" s="39"/>
      <c r="O138" s="81" t="s">
        <v>643</v>
      </c>
      <c r="P138" s="41">
        <f>SUM(P8:P137)</f>
        <v>0</v>
      </c>
    </row>
  </sheetData>
  <mergeCells count="5">
    <mergeCell ref="A1:P1"/>
    <mergeCell ref="A2:N2"/>
    <mergeCell ref="A3:P3"/>
    <mergeCell ref="J4:P4"/>
    <mergeCell ref="Q4:X4"/>
  </mergeCells>
  <conditionalFormatting sqref="A58:A59">
    <cfRule type="expression" dxfId="34" priority="16">
      <formula>#REF!&lt;#REF!</formula>
    </cfRule>
  </conditionalFormatting>
  <conditionalFormatting sqref="A60">
    <cfRule type="expression" dxfId="33" priority="15">
      <formula>#REF!&lt;#REF!</formula>
    </cfRule>
  </conditionalFormatting>
  <conditionalFormatting sqref="A64">
    <cfRule type="expression" dxfId="32" priority="14">
      <formula>#REF!&lt;#REF!</formula>
    </cfRule>
  </conditionalFormatting>
  <conditionalFormatting sqref="A9:H11 I9:I137 A12:B12 A14:H39 C40:H40 A41:H44 J44:J72 C45:E45 F45:H72 A46:E55 A56:B56 C56:E71 K58:K72 A72:B72 D72:E72 P73:P138 Y73:Y138">
    <cfRule type="expression" dxfId="31" priority="17">
      <formula>#REF!&lt;#REF!</formula>
    </cfRule>
  </conditionalFormatting>
  <conditionalFormatting sqref="A65:H71">
    <cfRule type="expression" dxfId="30" priority="10">
      <formula>#REF!&lt;#REF!</formula>
    </cfRule>
  </conditionalFormatting>
  <conditionalFormatting sqref="A6:K8 L6:Y72 A61:H63">
    <cfRule type="expression" dxfId="29" priority="11">
      <formula>#REF!&lt;#REF!</formula>
    </cfRule>
  </conditionalFormatting>
  <conditionalFormatting sqref="B58">
    <cfRule type="expression" dxfId="28" priority="12">
      <formula>#REF!&lt;#REF!</formula>
    </cfRule>
  </conditionalFormatting>
  <conditionalFormatting sqref="B80">
    <cfRule type="expression" dxfId="27" priority="9">
      <formula>#REF!&lt;#REF!</formula>
    </cfRule>
  </conditionalFormatting>
  <conditionalFormatting sqref="B100">
    <cfRule type="expression" dxfId="26" priority="8">
      <formula>#REF!&lt;#REF!</formula>
    </cfRule>
  </conditionalFormatting>
  <conditionalFormatting sqref="B102">
    <cfRule type="expression" dxfId="25" priority="7">
      <formula>#REF!&lt;#REF!</formula>
    </cfRule>
  </conditionalFormatting>
  <conditionalFormatting sqref="C72:C137">
    <cfRule type="expression" dxfId="24" priority="4">
      <formula>#REF!&lt;#REF!</formula>
    </cfRule>
  </conditionalFormatting>
  <conditionalFormatting sqref="C12:H13">
    <cfRule type="expression" dxfId="23" priority="5">
      <formula>#REF!&lt;#REF!</formula>
    </cfRule>
  </conditionalFormatting>
  <conditionalFormatting sqref="H138">
    <cfRule type="expression" dxfId="22" priority="1">
      <formula>#REF!&lt;#REF!</formula>
    </cfRule>
  </conditionalFormatting>
  <conditionalFormatting sqref="J9:K55 B60:H60 B64:H64">
    <cfRule type="expression" dxfId="21" priority="18">
      <formula>#REF!&lt;#REF!</formula>
    </cfRule>
  </conditionalFormatting>
  <pageMargins left="0.7" right="0.7" top="0.75" bottom="0.75" header="0.3" footer="0.3"/>
  <pageSetup scale="33"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97B219-69DB-45FD-A4EE-3FE84AB4E009}">
  <sheetPr>
    <tabColor rgb="FF00B050"/>
  </sheetPr>
  <dimension ref="A1:X46"/>
  <sheetViews>
    <sheetView zoomScale="74" zoomScaleNormal="60" zoomScaleSheetLayoutView="100" workbookViewId="0">
      <selection activeCell="P46" sqref="P46"/>
    </sheetView>
  </sheetViews>
  <sheetFormatPr defaultColWidth="8.88671875" defaultRowHeight="14.4" x14ac:dyDescent="0.3"/>
  <cols>
    <col min="1" max="1" width="21.33203125" bestFit="1" customWidth="1"/>
    <col min="2" max="2" width="73.77734375" bestFit="1" customWidth="1"/>
    <col min="3" max="3" width="16.6640625" customWidth="1"/>
    <col min="4" max="5" width="11.33203125" customWidth="1"/>
    <col min="6" max="7" width="11.6640625" customWidth="1"/>
    <col min="8" max="8" width="14.77734375" bestFit="1" customWidth="1"/>
    <col min="9" max="9" width="11.6640625" customWidth="1"/>
    <col min="10" max="10" width="9.33203125" customWidth="1"/>
    <col min="11" max="11" width="14.88671875" customWidth="1"/>
    <col min="12" max="12" width="13.33203125" customWidth="1"/>
    <col min="13" max="13" width="54.88671875" customWidth="1"/>
    <col min="14" max="14" width="9.88671875" customWidth="1"/>
    <col min="15" max="15" width="20.109375" bestFit="1" customWidth="1"/>
    <col min="16" max="21" width="13.33203125" customWidth="1"/>
    <col min="22" max="23" width="13.33203125" style="12" customWidth="1"/>
    <col min="24" max="24" width="13.33203125" customWidth="1"/>
  </cols>
  <sheetData>
    <row r="1" spans="1:24" ht="15.6" x14ac:dyDescent="0.3">
      <c r="A1" s="85" t="s">
        <v>167</v>
      </c>
      <c r="B1" s="85"/>
      <c r="C1" s="85"/>
      <c r="D1" s="85"/>
      <c r="E1" s="85"/>
      <c r="F1" s="85"/>
      <c r="G1" s="85"/>
      <c r="H1" s="85"/>
      <c r="I1" s="85"/>
      <c r="J1" s="85"/>
      <c r="K1" s="85"/>
      <c r="L1" s="85"/>
      <c r="M1" s="85"/>
      <c r="N1" s="85"/>
      <c r="O1" s="85"/>
      <c r="P1" s="85"/>
    </row>
    <row r="2" spans="1:24" ht="15.6" x14ac:dyDescent="0.3">
      <c r="A2" s="85" t="s">
        <v>169</v>
      </c>
      <c r="B2" s="85"/>
      <c r="C2" s="85"/>
      <c r="D2" s="85"/>
      <c r="E2" s="85"/>
      <c r="F2" s="85"/>
      <c r="G2" s="85"/>
      <c r="H2" s="85"/>
      <c r="I2" s="85"/>
      <c r="J2" s="85"/>
      <c r="K2" s="85"/>
      <c r="L2" s="85"/>
      <c r="M2" s="85"/>
      <c r="N2" s="85"/>
      <c r="O2" s="67"/>
      <c r="P2" s="67"/>
    </row>
    <row r="3" spans="1:24" ht="15.6" x14ac:dyDescent="0.3">
      <c r="A3" s="86" t="s">
        <v>168</v>
      </c>
      <c r="B3" s="86"/>
      <c r="C3" s="86"/>
      <c r="D3" s="86"/>
      <c r="E3" s="86"/>
      <c r="F3" s="86"/>
      <c r="G3" s="86"/>
      <c r="H3" s="86"/>
      <c r="I3" s="86"/>
      <c r="J3" s="86"/>
      <c r="K3" s="86"/>
      <c r="L3" s="86"/>
      <c r="M3" s="86"/>
      <c r="N3" s="86"/>
      <c r="O3" s="86"/>
      <c r="P3" s="86"/>
    </row>
    <row r="4" spans="1:24" x14ac:dyDescent="0.3">
      <c r="B4" s="2"/>
      <c r="C4" s="2"/>
      <c r="D4" s="2"/>
      <c r="E4" s="2"/>
      <c r="J4" s="87" t="s">
        <v>151</v>
      </c>
      <c r="K4" s="87"/>
      <c r="L4" s="87"/>
      <c r="M4" s="87"/>
      <c r="N4" s="87"/>
      <c r="O4" s="87"/>
      <c r="P4" s="87"/>
      <c r="Q4" s="89"/>
      <c r="R4" s="89"/>
      <c r="S4" s="89"/>
      <c r="T4" s="89"/>
      <c r="U4" s="89"/>
      <c r="V4" s="89"/>
      <c r="W4" s="89"/>
      <c r="X4" s="4"/>
    </row>
    <row r="5" spans="1:24" ht="43.2" x14ac:dyDescent="0.3">
      <c r="A5" s="6" t="s">
        <v>69</v>
      </c>
      <c r="B5" s="6" t="s">
        <v>5</v>
      </c>
      <c r="C5" s="6" t="s">
        <v>104</v>
      </c>
      <c r="D5" s="6" t="s">
        <v>165</v>
      </c>
      <c r="E5" s="6" t="s">
        <v>166</v>
      </c>
      <c r="F5" s="6" t="s">
        <v>158</v>
      </c>
      <c r="G5" s="6" t="s">
        <v>6</v>
      </c>
      <c r="H5" s="65" t="s">
        <v>146</v>
      </c>
      <c r="I5" s="6" t="s">
        <v>159</v>
      </c>
      <c r="J5" s="6" t="s">
        <v>68</v>
      </c>
      <c r="K5" s="6" t="s">
        <v>3</v>
      </c>
      <c r="L5" s="6" t="s">
        <v>4</v>
      </c>
      <c r="M5" s="6" t="s">
        <v>5</v>
      </c>
      <c r="N5" s="6" t="s">
        <v>6</v>
      </c>
      <c r="O5" s="65" t="s">
        <v>146</v>
      </c>
      <c r="P5" s="13" t="s">
        <v>159</v>
      </c>
      <c r="V5"/>
      <c r="W5"/>
    </row>
    <row r="6" spans="1:24" x14ac:dyDescent="0.3">
      <c r="A6" s="9"/>
      <c r="B6" s="68" t="s">
        <v>153</v>
      </c>
      <c r="C6" s="10"/>
      <c r="D6" s="10"/>
      <c r="E6" s="10"/>
      <c r="F6" s="57"/>
      <c r="G6" s="57"/>
      <c r="H6" s="56"/>
      <c r="I6" s="56"/>
      <c r="J6" s="39"/>
      <c r="K6" s="39"/>
      <c r="L6" s="36"/>
      <c r="M6" s="36"/>
      <c r="N6" s="36"/>
      <c r="O6" s="41"/>
      <c r="P6" s="41"/>
      <c r="Q6" s="70"/>
      <c r="R6" s="70"/>
      <c r="S6" s="70"/>
      <c r="T6" s="70"/>
      <c r="U6" s="70"/>
      <c r="V6" s="71"/>
      <c r="W6" s="71"/>
    </row>
    <row r="7" spans="1:24" x14ac:dyDescent="0.3">
      <c r="A7" s="9"/>
      <c r="B7" s="10"/>
      <c r="C7" s="10"/>
      <c r="D7" s="10"/>
      <c r="E7" s="10"/>
      <c r="F7" s="57"/>
      <c r="G7" s="57"/>
      <c r="H7" s="56"/>
      <c r="I7" s="56"/>
      <c r="J7" s="39"/>
      <c r="K7" s="39"/>
      <c r="L7" s="36"/>
      <c r="M7" s="36"/>
      <c r="N7" s="36"/>
      <c r="O7" s="41"/>
      <c r="P7" s="41"/>
      <c r="Q7" s="70"/>
      <c r="R7" s="70"/>
      <c r="S7" s="70"/>
      <c r="T7" s="70"/>
      <c r="U7" s="70"/>
      <c r="V7" s="71"/>
      <c r="W7" s="71"/>
    </row>
    <row r="8" spans="1:24" x14ac:dyDescent="0.3">
      <c r="A8" s="9" t="s">
        <v>147</v>
      </c>
      <c r="B8" s="10" t="s">
        <v>240</v>
      </c>
      <c r="C8" s="10" t="s">
        <v>107</v>
      </c>
      <c r="D8" s="10"/>
      <c r="E8" s="10"/>
      <c r="F8" s="57">
        <v>76</v>
      </c>
      <c r="G8" s="57"/>
      <c r="H8" s="56"/>
      <c r="I8" s="56">
        <f t="shared" ref="I8:I45" si="0">F8*H8</f>
        <v>0</v>
      </c>
      <c r="J8" s="39"/>
      <c r="K8" s="39"/>
      <c r="L8" s="36"/>
      <c r="M8" s="36"/>
      <c r="N8" s="36"/>
      <c r="O8" s="41"/>
      <c r="P8" s="41">
        <f>SUM(P6:P7)</f>
        <v>0</v>
      </c>
      <c r="Q8" s="70"/>
      <c r="R8" s="70"/>
      <c r="S8" s="70"/>
      <c r="T8" s="70"/>
      <c r="U8" s="70"/>
      <c r="V8" s="71"/>
      <c r="W8" s="71"/>
    </row>
    <row r="9" spans="1:24" x14ac:dyDescent="0.3">
      <c r="A9" s="9"/>
      <c r="B9" s="10"/>
      <c r="C9" s="10" t="s">
        <v>108</v>
      </c>
      <c r="D9" s="10"/>
      <c r="E9" s="10"/>
      <c r="F9" s="57">
        <v>15</v>
      </c>
      <c r="G9" s="57"/>
      <c r="H9" s="56"/>
      <c r="I9" s="56">
        <f t="shared" si="0"/>
        <v>0</v>
      </c>
      <c r="J9" s="39"/>
      <c r="K9" s="39"/>
      <c r="L9" s="36"/>
      <c r="M9" s="36"/>
      <c r="N9" s="36"/>
      <c r="O9" s="41"/>
      <c r="P9" s="41">
        <f>SUM(P6:P8)</f>
        <v>0</v>
      </c>
      <c r="Q9" s="70"/>
      <c r="R9" s="70"/>
      <c r="S9" s="70"/>
      <c r="T9" s="70"/>
      <c r="U9" s="70"/>
      <c r="V9" s="71"/>
      <c r="W9" s="71"/>
    </row>
    <row r="10" spans="1:24" x14ac:dyDescent="0.3">
      <c r="A10" s="9" t="s">
        <v>148</v>
      </c>
      <c r="B10" s="10" t="s">
        <v>241</v>
      </c>
      <c r="C10" s="10" t="s">
        <v>107</v>
      </c>
      <c r="D10" s="10"/>
      <c r="E10" s="10"/>
      <c r="F10" s="57">
        <v>500</v>
      </c>
      <c r="G10" s="57"/>
      <c r="H10" s="56"/>
      <c r="I10" s="56">
        <f t="shared" si="0"/>
        <v>0</v>
      </c>
      <c r="J10" s="39"/>
      <c r="K10" s="39"/>
      <c r="L10" s="36"/>
      <c r="M10" s="36"/>
      <c r="N10" s="36"/>
      <c r="O10" s="41"/>
      <c r="P10" s="41">
        <f>SUM(P6:P9)</f>
        <v>0</v>
      </c>
      <c r="Q10" s="70"/>
      <c r="R10" s="70"/>
      <c r="S10" s="70"/>
      <c r="T10" s="70"/>
      <c r="U10" s="70"/>
      <c r="V10" s="71"/>
      <c r="W10" s="71"/>
    </row>
    <row r="11" spans="1:24" x14ac:dyDescent="0.3">
      <c r="A11" s="9"/>
      <c r="B11" s="10"/>
      <c r="C11" s="10" t="s">
        <v>108</v>
      </c>
      <c r="D11" s="10"/>
      <c r="E11" s="10"/>
      <c r="F11" s="57">
        <v>80</v>
      </c>
      <c r="G11" s="57"/>
      <c r="H11" s="56"/>
      <c r="I11" s="56">
        <f t="shared" si="0"/>
        <v>0</v>
      </c>
      <c r="J11" s="39"/>
      <c r="K11" s="39"/>
      <c r="L11" s="36"/>
      <c r="M11" s="36"/>
      <c r="N11" s="36"/>
      <c r="O11" s="41"/>
      <c r="P11" s="41">
        <f>SUM(P6:P10)</f>
        <v>0</v>
      </c>
      <c r="Q11" s="70"/>
      <c r="R11" s="70"/>
      <c r="S11" s="70"/>
      <c r="T11" s="70"/>
      <c r="U11" s="70"/>
      <c r="V11" s="71"/>
      <c r="W11" s="71"/>
    </row>
    <row r="12" spans="1:24" x14ac:dyDescent="0.3">
      <c r="A12" s="9" t="s">
        <v>242</v>
      </c>
      <c r="B12" s="10" t="s">
        <v>243</v>
      </c>
      <c r="C12" s="10" t="s">
        <v>107</v>
      </c>
      <c r="D12" s="10"/>
      <c r="E12" s="10"/>
      <c r="F12" s="57">
        <v>500</v>
      </c>
      <c r="G12" s="57"/>
      <c r="H12" s="56"/>
      <c r="I12" s="56">
        <f t="shared" si="0"/>
        <v>0</v>
      </c>
      <c r="J12" s="39"/>
      <c r="K12" s="39"/>
      <c r="L12" s="36"/>
      <c r="M12" s="36"/>
      <c r="N12" s="36"/>
      <c r="O12" s="41"/>
      <c r="P12" s="41">
        <f>SUM(P6:P11)</f>
        <v>0</v>
      </c>
      <c r="Q12" s="70"/>
      <c r="R12" s="70"/>
      <c r="S12" s="70"/>
      <c r="T12" s="70"/>
      <c r="U12" s="70"/>
      <c r="V12" s="71"/>
      <c r="W12" s="71"/>
    </row>
    <row r="13" spans="1:24" x14ac:dyDescent="0.3">
      <c r="A13" s="9"/>
      <c r="B13" s="10"/>
      <c r="C13" s="10" t="s">
        <v>108</v>
      </c>
      <c r="D13" s="10"/>
      <c r="E13" s="10"/>
      <c r="F13" s="57">
        <v>80</v>
      </c>
      <c r="G13" s="57"/>
      <c r="H13" s="56"/>
      <c r="I13" s="56">
        <f t="shared" si="0"/>
        <v>0</v>
      </c>
      <c r="J13" s="39"/>
      <c r="K13" s="39"/>
      <c r="L13" s="36"/>
      <c r="M13" s="36"/>
      <c r="N13" s="36"/>
      <c r="O13" s="41"/>
      <c r="P13" s="41">
        <f>SUM(P6:P12)</f>
        <v>0</v>
      </c>
      <c r="Q13" s="70"/>
      <c r="R13" s="70"/>
      <c r="S13" s="70"/>
      <c r="T13" s="70"/>
      <c r="U13" s="70"/>
      <c r="V13" s="71"/>
      <c r="W13" s="71"/>
    </row>
    <row r="14" spans="1:24" x14ac:dyDescent="0.3">
      <c r="A14" s="9" t="s">
        <v>244</v>
      </c>
      <c r="B14" s="10" t="s">
        <v>245</v>
      </c>
      <c r="C14" s="10" t="s">
        <v>107</v>
      </c>
      <c r="D14" s="10"/>
      <c r="E14" s="10"/>
      <c r="F14" s="57">
        <v>96</v>
      </c>
      <c r="G14" s="57"/>
      <c r="H14" s="56"/>
      <c r="I14" s="56">
        <f t="shared" si="0"/>
        <v>0</v>
      </c>
      <c r="J14" s="39"/>
      <c r="K14" s="39"/>
      <c r="L14" s="36"/>
      <c r="M14" s="36"/>
      <c r="N14" s="36"/>
      <c r="O14" s="41"/>
      <c r="P14" s="41">
        <f>SUM(P6:P13)</f>
        <v>0</v>
      </c>
      <c r="Q14" s="70"/>
      <c r="R14" s="70"/>
      <c r="S14" s="70"/>
      <c r="T14" s="70"/>
      <c r="U14" s="70"/>
      <c r="V14" s="71"/>
      <c r="W14" s="71"/>
    </row>
    <row r="15" spans="1:24" x14ac:dyDescent="0.3">
      <c r="A15" s="9"/>
      <c r="B15" s="10"/>
      <c r="C15" s="10" t="s">
        <v>108</v>
      </c>
      <c r="D15" s="10"/>
      <c r="E15" s="10"/>
      <c r="F15" s="57">
        <v>20</v>
      </c>
      <c r="G15" s="57"/>
      <c r="H15" s="56"/>
      <c r="I15" s="56">
        <f t="shared" si="0"/>
        <v>0</v>
      </c>
      <c r="J15" s="39"/>
      <c r="K15" s="39"/>
      <c r="L15" s="36"/>
      <c r="M15" s="36"/>
      <c r="N15" s="36"/>
      <c r="O15" s="41"/>
      <c r="P15" s="41">
        <f>SUM(P6:P14)</f>
        <v>0</v>
      </c>
      <c r="Q15" s="70"/>
      <c r="R15" s="70"/>
      <c r="S15" s="70"/>
      <c r="T15" s="70"/>
      <c r="U15" s="70"/>
      <c r="V15" s="71"/>
      <c r="W15" s="71"/>
    </row>
    <row r="16" spans="1:24" x14ac:dyDescent="0.3">
      <c r="A16" s="9" t="s">
        <v>246</v>
      </c>
      <c r="B16" s="10" t="s">
        <v>247</v>
      </c>
      <c r="C16" s="10" t="s">
        <v>107</v>
      </c>
      <c r="D16" s="10"/>
      <c r="E16" s="10"/>
      <c r="F16" s="57">
        <v>120</v>
      </c>
      <c r="G16" s="57"/>
      <c r="H16" s="56"/>
      <c r="I16" s="56">
        <f t="shared" si="0"/>
        <v>0</v>
      </c>
      <c r="J16" s="39"/>
      <c r="K16" s="39"/>
      <c r="L16" s="36"/>
      <c r="M16" s="36"/>
      <c r="N16" s="36"/>
      <c r="O16" s="41"/>
      <c r="P16" s="41">
        <f>SUM(P6:P15)</f>
        <v>0</v>
      </c>
      <c r="Q16" s="70"/>
      <c r="R16" s="70"/>
      <c r="S16" s="70"/>
      <c r="T16" s="70"/>
      <c r="U16" s="70"/>
      <c r="V16" s="71"/>
      <c r="W16" s="71"/>
    </row>
    <row r="17" spans="1:23" x14ac:dyDescent="0.3">
      <c r="A17" s="9"/>
      <c r="B17" s="10"/>
      <c r="C17" s="10" t="s">
        <v>108</v>
      </c>
      <c r="D17" s="10"/>
      <c r="E17" s="10"/>
      <c r="F17" s="57">
        <v>24</v>
      </c>
      <c r="G17" s="57"/>
      <c r="H17" s="56"/>
      <c r="I17" s="56">
        <f t="shared" si="0"/>
        <v>0</v>
      </c>
      <c r="J17" s="39"/>
      <c r="K17" s="39"/>
      <c r="L17" s="36"/>
      <c r="M17" s="36"/>
      <c r="N17" s="36"/>
      <c r="O17" s="41"/>
      <c r="P17" s="41">
        <f>SUM(P6:P16)</f>
        <v>0</v>
      </c>
      <c r="Q17" s="70"/>
      <c r="R17" s="70"/>
      <c r="S17" s="70"/>
      <c r="T17" s="70"/>
      <c r="U17" s="70"/>
      <c r="V17" s="71"/>
      <c r="W17" s="71"/>
    </row>
    <row r="18" spans="1:23" x14ac:dyDescent="0.3">
      <c r="A18" s="9" t="s">
        <v>248</v>
      </c>
      <c r="B18" s="10" t="s">
        <v>249</v>
      </c>
      <c r="C18" s="10" t="s">
        <v>107</v>
      </c>
      <c r="D18" s="10"/>
      <c r="E18" s="10"/>
      <c r="F18" s="57">
        <v>120</v>
      </c>
      <c r="G18" s="57"/>
      <c r="H18" s="56"/>
      <c r="I18" s="56">
        <f t="shared" si="0"/>
        <v>0</v>
      </c>
      <c r="J18" s="39"/>
      <c r="K18" s="39"/>
      <c r="L18" s="36"/>
      <c r="M18" s="36"/>
      <c r="N18" s="36"/>
      <c r="O18" s="41"/>
      <c r="P18" s="41">
        <f>SUM(P6:P17)</f>
        <v>0</v>
      </c>
      <c r="Q18" s="70"/>
      <c r="R18" s="70"/>
      <c r="S18" s="70"/>
      <c r="T18" s="70"/>
      <c r="U18" s="70"/>
      <c r="V18" s="71"/>
      <c r="W18" s="71"/>
    </row>
    <row r="19" spans="1:23" x14ac:dyDescent="0.3">
      <c r="A19" s="9"/>
      <c r="B19" s="10"/>
      <c r="C19" s="10" t="s">
        <v>108</v>
      </c>
      <c r="D19" s="10"/>
      <c r="E19" s="10"/>
      <c r="F19" s="57">
        <v>24</v>
      </c>
      <c r="G19" s="57"/>
      <c r="H19" s="56"/>
      <c r="I19" s="56">
        <f t="shared" si="0"/>
        <v>0</v>
      </c>
      <c r="J19" s="39"/>
      <c r="K19" s="39"/>
      <c r="L19" s="36"/>
      <c r="M19" s="36"/>
      <c r="N19" s="36"/>
      <c r="O19" s="41"/>
      <c r="P19" s="41">
        <f>SUM(P6:P18)</f>
        <v>0</v>
      </c>
      <c r="Q19" s="70"/>
      <c r="R19" s="70"/>
      <c r="S19" s="70"/>
      <c r="T19" s="70"/>
      <c r="U19" s="70"/>
      <c r="V19" s="71"/>
      <c r="W19" s="71"/>
    </row>
    <row r="20" spans="1:23" x14ac:dyDescent="0.3">
      <c r="A20" s="9" t="s">
        <v>250</v>
      </c>
      <c r="B20" s="10" t="s">
        <v>251</v>
      </c>
      <c r="C20" s="10" t="s">
        <v>107</v>
      </c>
      <c r="D20" s="10"/>
      <c r="E20" s="10"/>
      <c r="F20" s="57">
        <v>120</v>
      </c>
      <c r="G20" s="57"/>
      <c r="H20" s="56"/>
      <c r="I20" s="56">
        <f t="shared" si="0"/>
        <v>0</v>
      </c>
      <c r="J20" s="39"/>
      <c r="K20" s="39"/>
      <c r="L20" s="36"/>
      <c r="M20" s="49"/>
      <c r="N20" s="36"/>
      <c r="O20" s="41"/>
      <c r="P20" s="41">
        <f>SUM(P6:P19)</f>
        <v>0</v>
      </c>
      <c r="Q20" s="70"/>
      <c r="R20" s="70"/>
      <c r="S20" s="70"/>
      <c r="T20" s="70"/>
      <c r="U20" s="70"/>
      <c r="V20" s="71"/>
      <c r="W20" s="71"/>
    </row>
    <row r="21" spans="1:23" x14ac:dyDescent="0.3">
      <c r="A21" s="9"/>
      <c r="B21" s="10"/>
      <c r="C21" s="10" t="s">
        <v>108</v>
      </c>
      <c r="D21" s="10"/>
      <c r="E21" s="10"/>
      <c r="F21" s="57">
        <v>24</v>
      </c>
      <c r="G21" s="57"/>
      <c r="H21" s="56"/>
      <c r="I21" s="56">
        <f t="shared" si="0"/>
        <v>0</v>
      </c>
      <c r="J21" s="39"/>
      <c r="K21" s="39"/>
      <c r="L21" s="36"/>
      <c r="M21" s="49"/>
      <c r="N21" s="36"/>
      <c r="O21" s="41"/>
      <c r="P21" s="41">
        <f>SUM(P6:P20)</f>
        <v>0</v>
      </c>
      <c r="Q21" s="70"/>
      <c r="R21" s="70"/>
      <c r="S21" s="70"/>
      <c r="T21" s="70"/>
      <c r="U21" s="70"/>
      <c r="V21" s="71"/>
      <c r="W21" s="71"/>
    </row>
    <row r="22" spans="1:23" x14ac:dyDescent="0.3">
      <c r="A22" s="9" t="s">
        <v>252</v>
      </c>
      <c r="B22" s="10" t="s">
        <v>253</v>
      </c>
      <c r="C22" s="10" t="s">
        <v>107</v>
      </c>
      <c r="D22" s="10"/>
      <c r="E22" s="10"/>
      <c r="F22" s="57">
        <v>2</v>
      </c>
      <c r="G22" s="57"/>
      <c r="H22" s="56"/>
      <c r="I22" s="56">
        <f t="shared" si="0"/>
        <v>0</v>
      </c>
      <c r="J22" s="39"/>
      <c r="K22" s="39"/>
      <c r="L22" s="36"/>
      <c r="M22" s="49"/>
      <c r="N22" s="36"/>
      <c r="O22" s="41"/>
      <c r="P22" s="41">
        <f>SUM(P6:P21)</f>
        <v>0</v>
      </c>
      <c r="Q22" s="70"/>
      <c r="R22" s="70"/>
      <c r="S22" s="70"/>
      <c r="T22" s="70"/>
      <c r="U22" s="70"/>
      <c r="V22" s="71"/>
      <c r="W22" s="71"/>
    </row>
    <row r="23" spans="1:23" x14ac:dyDescent="0.3">
      <c r="A23" s="9"/>
      <c r="B23" s="10"/>
      <c r="C23" s="10" t="s">
        <v>108</v>
      </c>
      <c r="D23" s="10"/>
      <c r="E23" s="10"/>
      <c r="F23" s="57">
        <v>8</v>
      </c>
      <c r="G23" s="57"/>
      <c r="H23" s="56"/>
      <c r="I23" s="56">
        <f t="shared" si="0"/>
        <v>0</v>
      </c>
      <c r="J23" s="39"/>
      <c r="K23" s="39"/>
      <c r="L23" s="36"/>
      <c r="M23" s="49"/>
      <c r="N23" s="36"/>
      <c r="O23" s="41"/>
      <c r="P23" s="41">
        <f>SUM(P6:P22)</f>
        <v>0</v>
      </c>
      <c r="Q23" s="70"/>
      <c r="R23" s="70"/>
      <c r="S23" s="70"/>
      <c r="T23" s="70"/>
      <c r="U23" s="70"/>
      <c r="V23" s="71"/>
      <c r="W23" s="71"/>
    </row>
    <row r="24" spans="1:23" x14ac:dyDescent="0.3">
      <c r="A24" s="9" t="s">
        <v>254</v>
      </c>
      <c r="B24" s="10" t="s">
        <v>257</v>
      </c>
      <c r="C24" s="10" t="s">
        <v>107</v>
      </c>
      <c r="D24" s="10"/>
      <c r="E24" s="10"/>
      <c r="F24" s="57">
        <v>238</v>
      </c>
      <c r="G24" s="57"/>
      <c r="H24" s="56"/>
      <c r="I24" s="56">
        <f t="shared" si="0"/>
        <v>0</v>
      </c>
      <c r="J24" s="39"/>
      <c r="K24" s="39"/>
      <c r="L24" s="36"/>
      <c r="M24" s="49"/>
      <c r="N24" s="36"/>
      <c r="O24" s="41"/>
      <c r="P24" s="41">
        <f>SUM(P6:P23)</f>
        <v>0</v>
      </c>
      <c r="Q24" s="70"/>
      <c r="R24" s="70"/>
      <c r="S24" s="70"/>
      <c r="T24" s="70"/>
      <c r="U24" s="70"/>
      <c r="V24" s="71"/>
      <c r="W24" s="71"/>
    </row>
    <row r="25" spans="1:23" x14ac:dyDescent="0.3">
      <c r="A25" s="9"/>
      <c r="B25" s="10"/>
      <c r="C25" s="10" t="s">
        <v>108</v>
      </c>
      <c r="D25" s="10"/>
      <c r="E25" s="10"/>
      <c r="F25" s="57">
        <v>60</v>
      </c>
      <c r="G25" s="57"/>
      <c r="H25" s="56"/>
      <c r="I25" s="56">
        <f t="shared" si="0"/>
        <v>0</v>
      </c>
      <c r="J25" s="39"/>
      <c r="K25" s="39"/>
      <c r="L25" s="36"/>
      <c r="M25" s="49"/>
      <c r="N25" s="36"/>
      <c r="O25" s="41"/>
      <c r="P25" s="41">
        <f>SUM(P6:P24)</f>
        <v>0</v>
      </c>
      <c r="Q25" s="70"/>
      <c r="R25" s="70"/>
      <c r="S25" s="70"/>
      <c r="T25" s="70"/>
      <c r="U25" s="70"/>
      <c r="V25" s="71"/>
      <c r="W25" s="71"/>
    </row>
    <row r="26" spans="1:23" x14ac:dyDescent="0.3">
      <c r="A26" s="9" t="s">
        <v>255</v>
      </c>
      <c r="B26" s="10" t="s">
        <v>256</v>
      </c>
      <c r="C26" s="10" t="s">
        <v>107</v>
      </c>
      <c r="D26" s="10"/>
      <c r="E26" s="10"/>
      <c r="F26" s="57">
        <v>70</v>
      </c>
      <c r="G26" s="57"/>
      <c r="H26" s="56"/>
      <c r="I26" s="56">
        <f t="shared" si="0"/>
        <v>0</v>
      </c>
      <c r="J26" s="39"/>
      <c r="K26" s="39"/>
      <c r="L26" s="36"/>
      <c r="M26" s="49"/>
      <c r="N26" s="36"/>
      <c r="O26" s="41"/>
      <c r="P26" s="41">
        <f>SUM(P6:P25)</f>
        <v>0</v>
      </c>
      <c r="Q26" s="70"/>
      <c r="R26" s="70"/>
      <c r="S26" s="70"/>
      <c r="T26" s="70"/>
      <c r="U26" s="70"/>
      <c r="V26" s="71"/>
      <c r="W26" s="71"/>
    </row>
    <row r="27" spans="1:23" x14ac:dyDescent="0.3">
      <c r="A27" s="9"/>
      <c r="B27" s="10"/>
      <c r="C27" s="10" t="s">
        <v>108</v>
      </c>
      <c r="D27" s="10"/>
      <c r="E27" s="10"/>
      <c r="F27" s="57">
        <v>10</v>
      </c>
      <c r="G27" s="57"/>
      <c r="H27" s="56"/>
      <c r="I27" s="56">
        <f t="shared" si="0"/>
        <v>0</v>
      </c>
      <c r="J27" s="39"/>
      <c r="K27" s="39"/>
      <c r="L27" s="36"/>
      <c r="M27" s="49"/>
      <c r="N27" s="36"/>
      <c r="O27" s="41"/>
      <c r="P27" s="41">
        <f>SUM(P6:P26)</f>
        <v>0</v>
      </c>
      <c r="Q27" s="70"/>
      <c r="R27" s="70"/>
      <c r="S27" s="70"/>
      <c r="T27" s="70"/>
      <c r="U27" s="70"/>
      <c r="V27" s="71"/>
      <c r="W27" s="71"/>
    </row>
    <row r="28" spans="1:23" x14ac:dyDescent="0.3">
      <c r="A28" s="9" t="s">
        <v>258</v>
      </c>
      <c r="B28" s="10" t="s">
        <v>526</v>
      </c>
      <c r="C28" s="10" t="s">
        <v>107</v>
      </c>
      <c r="D28" s="10"/>
      <c r="E28" s="10"/>
      <c r="F28" s="57">
        <v>500</v>
      </c>
      <c r="G28" s="57"/>
      <c r="H28" s="56"/>
      <c r="I28" s="56">
        <f t="shared" si="0"/>
        <v>0</v>
      </c>
      <c r="J28" s="39"/>
      <c r="K28" s="39"/>
      <c r="L28" s="36"/>
      <c r="M28" s="49"/>
      <c r="N28" s="36"/>
      <c r="O28" s="41"/>
      <c r="P28" s="41">
        <f>SUM(P6:P27)</f>
        <v>0</v>
      </c>
      <c r="Q28" s="70"/>
      <c r="R28" s="70"/>
      <c r="S28" s="70"/>
      <c r="T28" s="70"/>
      <c r="U28" s="70"/>
      <c r="V28" s="71"/>
      <c r="W28" s="71"/>
    </row>
    <row r="29" spans="1:23" x14ac:dyDescent="0.3">
      <c r="A29" s="9"/>
      <c r="B29" s="10"/>
      <c r="C29" s="10" t="s">
        <v>108</v>
      </c>
      <c r="D29" s="10"/>
      <c r="E29" s="10"/>
      <c r="F29" s="57">
        <v>80</v>
      </c>
      <c r="G29" s="57"/>
      <c r="H29" s="56"/>
      <c r="I29" s="56">
        <f t="shared" si="0"/>
        <v>0</v>
      </c>
      <c r="J29" s="39"/>
      <c r="K29" s="39"/>
      <c r="L29" s="36"/>
      <c r="M29" s="49"/>
      <c r="N29" s="36"/>
      <c r="O29" s="41"/>
      <c r="P29" s="41">
        <f>SUM(P6:P28)</f>
        <v>0</v>
      </c>
      <c r="Q29" s="70"/>
      <c r="R29" s="70"/>
      <c r="S29" s="70"/>
      <c r="T29" s="70"/>
      <c r="U29" s="70"/>
      <c r="V29" s="71"/>
      <c r="W29" s="71"/>
    </row>
    <row r="30" spans="1:23" x14ac:dyDescent="0.3">
      <c r="A30" s="9" t="s">
        <v>244</v>
      </c>
      <c r="B30" s="10" t="s">
        <v>527</v>
      </c>
      <c r="C30" s="10" t="s">
        <v>107</v>
      </c>
      <c r="D30" s="10"/>
      <c r="E30" s="10"/>
      <c r="F30" s="57">
        <v>500</v>
      </c>
      <c r="G30" s="57"/>
      <c r="H30" s="56"/>
      <c r="I30" s="56">
        <f t="shared" si="0"/>
        <v>0</v>
      </c>
      <c r="J30" s="39"/>
      <c r="K30" s="39"/>
      <c r="L30" s="36"/>
      <c r="M30" s="49"/>
      <c r="N30" s="36"/>
      <c r="O30" s="41"/>
      <c r="P30" s="41">
        <f>SUM(P6:P29)</f>
        <v>0</v>
      </c>
      <c r="Q30" s="70"/>
      <c r="R30" s="70"/>
      <c r="S30" s="70"/>
      <c r="T30" s="70"/>
      <c r="U30" s="70"/>
      <c r="V30" s="71"/>
      <c r="W30" s="71"/>
    </row>
    <row r="31" spans="1:23" x14ac:dyDescent="0.3">
      <c r="A31" s="9"/>
      <c r="B31" s="10"/>
      <c r="C31" s="10" t="s">
        <v>108</v>
      </c>
      <c r="D31" s="10"/>
      <c r="E31" s="10"/>
      <c r="F31" s="57">
        <v>80</v>
      </c>
      <c r="G31" s="57"/>
      <c r="H31" s="56"/>
      <c r="I31" s="56">
        <f t="shared" si="0"/>
        <v>0</v>
      </c>
      <c r="J31" s="39"/>
      <c r="K31" s="39"/>
      <c r="L31" s="36"/>
      <c r="M31" s="49"/>
      <c r="N31" s="36"/>
      <c r="O31" s="41"/>
      <c r="P31" s="41">
        <f>SUM(P6:P30)</f>
        <v>0</v>
      </c>
      <c r="Q31" s="70"/>
      <c r="R31" s="70"/>
      <c r="S31" s="70"/>
      <c r="T31" s="70"/>
      <c r="U31" s="70"/>
      <c r="V31" s="71"/>
      <c r="W31" s="71"/>
    </row>
    <row r="32" spans="1:23" x14ac:dyDescent="0.3">
      <c r="A32" s="9" t="s">
        <v>252</v>
      </c>
      <c r="B32" s="10" t="s">
        <v>528</v>
      </c>
      <c r="C32" s="10" t="s">
        <v>107</v>
      </c>
      <c r="D32" s="10"/>
      <c r="E32" s="10"/>
      <c r="F32" s="57">
        <v>120</v>
      </c>
      <c r="G32" s="57"/>
      <c r="H32" s="56"/>
      <c r="I32" s="56">
        <f t="shared" si="0"/>
        <v>0</v>
      </c>
      <c r="J32" s="39"/>
      <c r="K32" s="39"/>
      <c r="L32" s="36"/>
      <c r="M32" s="49"/>
      <c r="N32" s="36"/>
      <c r="O32" s="41"/>
      <c r="P32" s="41">
        <f>SUM(P6:P31)</f>
        <v>0</v>
      </c>
      <c r="Q32" s="70"/>
      <c r="R32" s="70"/>
      <c r="S32" s="70"/>
      <c r="T32" s="70"/>
      <c r="U32" s="70"/>
      <c r="V32" s="71"/>
      <c r="W32" s="71"/>
    </row>
    <row r="33" spans="1:23" x14ac:dyDescent="0.3">
      <c r="A33" s="9"/>
      <c r="B33" s="10"/>
      <c r="C33" s="10" t="s">
        <v>108</v>
      </c>
      <c r="D33" s="10"/>
      <c r="E33" s="10"/>
      <c r="F33" s="57">
        <v>24</v>
      </c>
      <c r="G33" s="57"/>
      <c r="H33" s="56"/>
      <c r="I33" s="56">
        <f t="shared" si="0"/>
        <v>0</v>
      </c>
      <c r="J33" s="39"/>
      <c r="K33" s="39"/>
      <c r="L33" s="36"/>
      <c r="M33" s="49"/>
      <c r="N33" s="36"/>
      <c r="O33" s="41"/>
      <c r="P33" s="41">
        <f>SUM(P6:P32)</f>
        <v>0</v>
      </c>
      <c r="Q33" s="70"/>
      <c r="R33" s="70"/>
      <c r="S33" s="70"/>
      <c r="T33" s="70"/>
      <c r="U33" s="70"/>
      <c r="V33" s="71"/>
      <c r="W33" s="71"/>
    </row>
    <row r="34" spans="1:23" x14ac:dyDescent="0.3">
      <c r="A34" s="9" t="s">
        <v>259</v>
      </c>
      <c r="B34" s="10" t="s">
        <v>260</v>
      </c>
      <c r="C34" s="10" t="s">
        <v>107</v>
      </c>
      <c r="D34" s="10"/>
      <c r="E34" s="10"/>
      <c r="F34" s="57">
        <v>500</v>
      </c>
      <c r="G34" s="57"/>
      <c r="H34" s="56"/>
      <c r="I34" s="56">
        <f t="shared" si="0"/>
        <v>0</v>
      </c>
      <c r="J34" s="39"/>
      <c r="K34" s="39"/>
      <c r="L34" s="36"/>
      <c r="M34" s="49"/>
      <c r="N34" s="36"/>
      <c r="O34" s="41"/>
      <c r="P34" s="41">
        <f>SUM(P6:P33)</f>
        <v>0</v>
      </c>
      <c r="Q34" s="70"/>
      <c r="R34" s="70"/>
      <c r="S34" s="70"/>
      <c r="T34" s="70"/>
      <c r="U34" s="70"/>
      <c r="V34" s="71"/>
      <c r="W34" s="71"/>
    </row>
    <row r="35" spans="1:23" x14ac:dyDescent="0.3">
      <c r="A35" s="9"/>
      <c r="B35" s="10"/>
      <c r="C35" s="10" t="s">
        <v>108</v>
      </c>
      <c r="D35" s="10"/>
      <c r="E35" s="10"/>
      <c r="F35" s="57">
        <v>80</v>
      </c>
      <c r="G35" s="57"/>
      <c r="H35" s="56"/>
      <c r="I35" s="56">
        <f t="shared" si="0"/>
        <v>0</v>
      </c>
      <c r="J35" s="39"/>
      <c r="K35" s="39"/>
      <c r="L35" s="36"/>
      <c r="M35" s="49"/>
      <c r="N35" s="36"/>
      <c r="O35" s="41"/>
      <c r="P35" s="41">
        <f>SUM(P6:P34)</f>
        <v>0</v>
      </c>
      <c r="Q35" s="70"/>
      <c r="R35" s="70"/>
      <c r="S35" s="70"/>
      <c r="T35" s="70"/>
      <c r="U35" s="70"/>
      <c r="V35" s="71"/>
      <c r="W35" s="71"/>
    </row>
    <row r="36" spans="1:23" x14ac:dyDescent="0.3">
      <c r="A36" s="9" t="s">
        <v>261</v>
      </c>
      <c r="B36" s="10" t="s">
        <v>262</v>
      </c>
      <c r="C36" s="10" t="s">
        <v>107</v>
      </c>
      <c r="D36" s="10"/>
      <c r="E36" s="10"/>
      <c r="F36" s="57">
        <v>500</v>
      </c>
      <c r="G36" s="57"/>
      <c r="H36" s="56"/>
      <c r="I36" s="56">
        <f t="shared" si="0"/>
        <v>0</v>
      </c>
      <c r="J36" s="39"/>
      <c r="K36" s="39"/>
      <c r="L36" s="36"/>
      <c r="M36" s="49"/>
      <c r="N36" s="36"/>
      <c r="O36" s="41"/>
      <c r="P36" s="41">
        <f>SUM(P6:P35)</f>
        <v>0</v>
      </c>
      <c r="Q36" s="70"/>
      <c r="R36" s="70"/>
      <c r="S36" s="70"/>
      <c r="T36" s="70"/>
      <c r="U36" s="70"/>
      <c r="V36" s="71"/>
      <c r="W36" s="71"/>
    </row>
    <row r="37" spans="1:23" x14ac:dyDescent="0.3">
      <c r="A37" s="9"/>
      <c r="B37" s="10"/>
      <c r="C37" s="10" t="s">
        <v>108</v>
      </c>
      <c r="D37" s="10"/>
      <c r="E37" s="10"/>
      <c r="F37" s="57">
        <v>80</v>
      </c>
      <c r="G37" s="57"/>
      <c r="H37" s="56"/>
      <c r="I37" s="56">
        <f t="shared" si="0"/>
        <v>0</v>
      </c>
      <c r="J37" s="39"/>
      <c r="K37" s="39"/>
      <c r="L37" s="36"/>
      <c r="M37" s="49"/>
      <c r="N37" s="36"/>
      <c r="O37" s="41"/>
      <c r="P37" s="41">
        <f>SUM(P6:P36)</f>
        <v>0</v>
      </c>
      <c r="Q37" s="70"/>
      <c r="R37" s="70"/>
      <c r="S37" s="70"/>
      <c r="T37" s="70"/>
      <c r="U37" s="70"/>
      <c r="V37" s="71"/>
      <c r="W37" s="71"/>
    </row>
    <row r="38" spans="1:23" x14ac:dyDescent="0.3">
      <c r="A38" s="9" t="s">
        <v>263</v>
      </c>
      <c r="B38" s="10" t="s">
        <v>264</v>
      </c>
      <c r="C38" s="10" t="s">
        <v>107</v>
      </c>
      <c r="D38" s="10"/>
      <c r="E38" s="10"/>
      <c r="F38" s="57">
        <v>120</v>
      </c>
      <c r="G38" s="57"/>
      <c r="H38" s="56"/>
      <c r="I38" s="56">
        <f t="shared" si="0"/>
        <v>0</v>
      </c>
      <c r="J38" s="39"/>
      <c r="K38" s="39"/>
      <c r="L38" s="36"/>
      <c r="M38" s="49"/>
      <c r="N38" s="36"/>
      <c r="O38" s="41"/>
      <c r="P38" s="41">
        <f>SUM(P6:P37)</f>
        <v>0</v>
      </c>
      <c r="Q38" s="70"/>
      <c r="R38" s="70"/>
      <c r="S38" s="70"/>
      <c r="T38" s="70"/>
      <c r="U38" s="70"/>
      <c r="V38" s="71"/>
      <c r="W38" s="71"/>
    </row>
    <row r="39" spans="1:23" x14ac:dyDescent="0.3">
      <c r="A39" s="9"/>
      <c r="B39" s="10"/>
      <c r="C39" s="10" t="s">
        <v>108</v>
      </c>
      <c r="D39" s="10"/>
      <c r="E39" s="10"/>
      <c r="F39" s="57">
        <v>24</v>
      </c>
      <c r="G39" s="57"/>
      <c r="H39" s="56"/>
      <c r="I39" s="56">
        <f t="shared" si="0"/>
        <v>0</v>
      </c>
      <c r="J39" s="39"/>
      <c r="K39" s="39"/>
      <c r="L39" s="36"/>
      <c r="M39" s="49"/>
      <c r="N39" s="36"/>
      <c r="O39" s="41"/>
      <c r="P39" s="41">
        <f>SUM(P6:P38)</f>
        <v>0</v>
      </c>
      <c r="Q39" s="70"/>
      <c r="R39" s="70"/>
      <c r="S39" s="70"/>
      <c r="T39" s="70"/>
      <c r="U39" s="70"/>
      <c r="V39" s="71"/>
      <c r="W39" s="71"/>
    </row>
    <row r="40" spans="1:23" x14ac:dyDescent="0.3">
      <c r="A40" s="9" t="s">
        <v>265</v>
      </c>
      <c r="B40" s="10" t="s">
        <v>266</v>
      </c>
      <c r="C40" s="10" t="s">
        <v>107</v>
      </c>
      <c r="D40" s="10"/>
      <c r="E40" s="10"/>
      <c r="F40" s="57">
        <v>500</v>
      </c>
      <c r="G40" s="57"/>
      <c r="H40" s="64"/>
      <c r="I40" s="56">
        <f t="shared" si="0"/>
        <v>0</v>
      </c>
      <c r="J40" s="39"/>
      <c r="K40" s="39"/>
      <c r="L40" s="36"/>
      <c r="M40" s="49"/>
      <c r="N40" s="36"/>
      <c r="P40" s="41">
        <f>SUM(P6:P39)</f>
        <v>0</v>
      </c>
      <c r="Q40" s="70"/>
      <c r="R40" s="70"/>
      <c r="S40" s="70"/>
      <c r="T40" s="70"/>
      <c r="U40" s="70"/>
      <c r="V40" s="71"/>
      <c r="W40" s="71"/>
    </row>
    <row r="41" spans="1:23" x14ac:dyDescent="0.3">
      <c r="A41" s="9"/>
      <c r="B41" s="9"/>
      <c r="C41" s="10" t="s">
        <v>108</v>
      </c>
      <c r="D41" s="9"/>
      <c r="E41" s="9"/>
      <c r="F41" s="9">
        <v>80</v>
      </c>
      <c r="G41" s="9"/>
      <c r="H41" s="9"/>
      <c r="I41" s="56">
        <f t="shared" si="0"/>
        <v>0</v>
      </c>
      <c r="J41" s="39"/>
      <c r="K41" s="39"/>
      <c r="L41" s="39"/>
      <c r="M41" s="39"/>
      <c r="N41" s="39"/>
      <c r="O41" s="9"/>
      <c r="P41" s="41">
        <f>SUM(P6:P40)</f>
        <v>0</v>
      </c>
    </row>
    <row r="42" spans="1:23" x14ac:dyDescent="0.3">
      <c r="A42" s="9" t="s">
        <v>293</v>
      </c>
      <c r="B42" s="9" t="s">
        <v>294</v>
      </c>
      <c r="C42" s="10" t="s">
        <v>107</v>
      </c>
      <c r="D42" s="9"/>
      <c r="E42" s="9"/>
      <c r="F42" s="9">
        <v>500</v>
      </c>
      <c r="G42" s="9"/>
      <c r="H42" s="9"/>
      <c r="I42" s="56">
        <f t="shared" si="0"/>
        <v>0</v>
      </c>
      <c r="J42" s="39"/>
      <c r="K42" s="39"/>
      <c r="L42" s="39"/>
      <c r="M42" s="39"/>
      <c r="N42" s="39"/>
      <c r="O42" s="9"/>
      <c r="P42" s="41">
        <f>SUM(P6:P41)</f>
        <v>0</v>
      </c>
    </row>
    <row r="43" spans="1:23" x14ac:dyDescent="0.3">
      <c r="A43" s="9"/>
      <c r="B43" s="9"/>
      <c r="C43" s="10" t="s">
        <v>108</v>
      </c>
      <c r="D43" s="9"/>
      <c r="E43" s="9"/>
      <c r="F43" s="9">
        <v>80</v>
      </c>
      <c r="G43" s="9"/>
      <c r="H43" s="9"/>
      <c r="I43" s="56">
        <f t="shared" si="0"/>
        <v>0</v>
      </c>
      <c r="J43" s="39"/>
      <c r="K43" s="39"/>
      <c r="L43" s="39"/>
      <c r="M43" s="39"/>
      <c r="N43" s="39"/>
      <c r="O43" s="9"/>
      <c r="P43" s="41">
        <f>SUM(P6:P42)</f>
        <v>0</v>
      </c>
    </row>
    <row r="44" spans="1:23" x14ac:dyDescent="0.3">
      <c r="A44" s="9" t="s">
        <v>459</v>
      </c>
      <c r="B44" s="9" t="s">
        <v>449</v>
      </c>
      <c r="C44" s="9" t="s">
        <v>642</v>
      </c>
      <c r="D44" s="9"/>
      <c r="E44" s="9"/>
      <c r="F44" s="9">
        <v>29</v>
      </c>
      <c r="G44" s="9"/>
      <c r="H44" s="9"/>
      <c r="I44" s="56">
        <f t="shared" si="0"/>
        <v>0</v>
      </c>
      <c r="J44" s="39"/>
      <c r="K44" s="39"/>
      <c r="L44" s="39"/>
      <c r="M44" s="39"/>
      <c r="N44" s="39"/>
      <c r="O44" s="9"/>
      <c r="P44" s="41">
        <f>SUM(P6:P43)</f>
        <v>0</v>
      </c>
    </row>
    <row r="45" spans="1:23" x14ac:dyDescent="0.3">
      <c r="A45" s="9"/>
      <c r="B45" s="9"/>
      <c r="C45" s="9" t="s">
        <v>108</v>
      </c>
      <c r="D45" s="9"/>
      <c r="E45" s="9"/>
      <c r="F45" s="9">
        <v>5</v>
      </c>
      <c r="G45" s="9"/>
      <c r="H45" s="9"/>
      <c r="I45" s="56">
        <f t="shared" si="0"/>
        <v>0</v>
      </c>
      <c r="J45" s="39"/>
      <c r="K45" s="39"/>
      <c r="L45" s="39"/>
      <c r="M45" s="39"/>
      <c r="N45" s="39"/>
      <c r="O45" s="9"/>
      <c r="P45" s="41">
        <f>SUM(P6:P44)</f>
        <v>0</v>
      </c>
    </row>
    <row r="46" spans="1:23" x14ac:dyDescent="0.3">
      <c r="A46" s="9"/>
      <c r="B46" s="9"/>
      <c r="C46" s="9"/>
      <c r="D46" s="9"/>
      <c r="E46" s="9"/>
      <c r="F46" s="9"/>
      <c r="G46" s="9"/>
      <c r="H46" s="80" t="s">
        <v>161</v>
      </c>
      <c r="I46" s="64">
        <f>SUM(I8:I45)</f>
        <v>0</v>
      </c>
      <c r="J46" s="39"/>
      <c r="K46" s="39"/>
      <c r="L46" s="39"/>
      <c r="M46" s="39"/>
      <c r="N46" s="39"/>
      <c r="O46" s="83" t="s">
        <v>161</v>
      </c>
      <c r="P46" s="41">
        <f>SUM(P8:P45)</f>
        <v>0</v>
      </c>
    </row>
  </sheetData>
  <mergeCells count="5">
    <mergeCell ref="A1:P1"/>
    <mergeCell ref="A2:N2"/>
    <mergeCell ref="A3:P3"/>
    <mergeCell ref="J4:P4"/>
    <mergeCell ref="Q4:W4"/>
  </mergeCells>
  <conditionalFormatting sqref="A6:H13 J6:K13 I6:I45 C14:E15 F14:H40 J14:J40">
    <cfRule type="expression" dxfId="20" priority="18">
      <formula>#REF!&lt;#REF!</formula>
    </cfRule>
  </conditionalFormatting>
  <conditionalFormatting sqref="A16:H30">
    <cfRule type="expression" dxfId="19" priority="7">
      <formula>#REF!&lt;#REF!</formula>
    </cfRule>
  </conditionalFormatting>
  <conditionalFormatting sqref="H46">
    <cfRule type="expression" dxfId="18" priority="3">
      <formula>#REF!&lt;#REF!</formula>
    </cfRule>
  </conditionalFormatting>
  <conditionalFormatting sqref="J16:K40 A31:H39 A40:B40 D40:H40 C40:C43">
    <cfRule type="expression" dxfId="17" priority="17">
      <formula>#REF!&lt;#REF!</formula>
    </cfRule>
  </conditionalFormatting>
  <conditionalFormatting sqref="L6:O39 Q6:W40 X6:X43 P6:P46 A14:B14 L40:N40">
    <cfRule type="expression" dxfId="16" priority="14">
      <formula>#REF!&lt;#REF!</formula>
    </cfRule>
  </conditionalFormatting>
  <conditionalFormatting sqref="O46">
    <cfRule type="expression" dxfId="15" priority="1">
      <formula>#REF!&lt;#REF!</formula>
    </cfRule>
  </conditionalFormatting>
  <pageMargins left="0.7" right="0.7" top="0.75" bottom="0.75" header="0.3" footer="0.3"/>
  <pageSetup scale="33"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8BB02B-8095-43A0-9C5E-16F8727491FE}">
  <sheetPr>
    <tabColor rgb="FF00B050"/>
  </sheetPr>
  <dimension ref="A1:AA38"/>
  <sheetViews>
    <sheetView zoomScale="74" zoomScaleNormal="60" zoomScaleSheetLayoutView="100" workbookViewId="0">
      <selection activeCell="P38" sqref="P38"/>
    </sheetView>
  </sheetViews>
  <sheetFormatPr defaultColWidth="8.88671875" defaultRowHeight="14.4" x14ac:dyDescent="0.3"/>
  <cols>
    <col min="1" max="1" width="21.33203125" bestFit="1" customWidth="1"/>
    <col min="2" max="2" width="64.109375" bestFit="1" customWidth="1"/>
    <col min="3" max="3" width="16.6640625" customWidth="1"/>
    <col min="4" max="5" width="11.33203125" customWidth="1"/>
    <col min="6" max="7" width="11.6640625" customWidth="1"/>
    <col min="8" max="8" width="14.77734375" bestFit="1" customWidth="1"/>
    <col min="9" max="9" width="11.6640625" customWidth="1"/>
    <col min="10" max="10" width="9.33203125" customWidth="1"/>
    <col min="11" max="11" width="14.88671875" customWidth="1"/>
    <col min="12" max="12" width="13.33203125" customWidth="1"/>
    <col min="13" max="13" width="54.88671875" customWidth="1"/>
    <col min="14" max="14" width="9.88671875" customWidth="1"/>
    <col min="15" max="15" width="20.109375" bestFit="1" customWidth="1"/>
    <col min="16" max="16" width="13.33203125" customWidth="1"/>
    <col min="17" max="17" width="10.44140625" style="12" customWidth="1"/>
    <col min="18" max="18" width="13.33203125" style="12" hidden="1" customWidth="1"/>
    <col min="19" max="24" width="13.33203125" customWidth="1"/>
    <col min="25" max="26" width="13.33203125" style="12" customWidth="1"/>
    <col min="27" max="27" width="13.33203125" customWidth="1"/>
  </cols>
  <sheetData>
    <row r="1" spans="1:27" ht="15.6" x14ac:dyDescent="0.3">
      <c r="A1" s="85" t="s">
        <v>167</v>
      </c>
      <c r="B1" s="85"/>
      <c r="C1" s="85"/>
      <c r="D1" s="85"/>
      <c r="E1" s="85"/>
      <c r="F1" s="85"/>
      <c r="G1" s="85"/>
      <c r="H1" s="85"/>
      <c r="I1" s="85"/>
      <c r="J1" s="85"/>
      <c r="K1" s="85"/>
      <c r="L1" s="85"/>
      <c r="M1" s="85"/>
      <c r="N1" s="85"/>
      <c r="O1" s="85"/>
      <c r="P1" s="85"/>
    </row>
    <row r="2" spans="1:27" ht="15.6" x14ac:dyDescent="0.3">
      <c r="A2" s="85" t="s">
        <v>169</v>
      </c>
      <c r="B2" s="85"/>
      <c r="C2" s="85"/>
      <c r="D2" s="85"/>
      <c r="E2" s="85"/>
      <c r="F2" s="85"/>
      <c r="G2" s="85"/>
      <c r="H2" s="85"/>
      <c r="I2" s="85"/>
      <c r="J2" s="85"/>
      <c r="K2" s="85"/>
      <c r="L2" s="85"/>
      <c r="M2" s="85"/>
      <c r="N2" s="85"/>
      <c r="O2" s="67"/>
      <c r="P2" s="67"/>
    </row>
    <row r="3" spans="1:27" ht="15.6" x14ac:dyDescent="0.3">
      <c r="A3" s="86" t="s">
        <v>168</v>
      </c>
      <c r="B3" s="86"/>
      <c r="C3" s="86"/>
      <c r="D3" s="86"/>
      <c r="E3" s="86"/>
      <c r="F3" s="86"/>
      <c r="G3" s="86"/>
      <c r="H3" s="86"/>
      <c r="I3" s="86"/>
      <c r="J3" s="86"/>
      <c r="K3" s="86"/>
      <c r="L3" s="86"/>
      <c r="M3" s="86"/>
      <c r="N3" s="86"/>
      <c r="O3" s="86"/>
      <c r="P3" s="86"/>
    </row>
    <row r="4" spans="1:27" x14ac:dyDescent="0.3">
      <c r="B4" s="2"/>
      <c r="C4" s="2"/>
      <c r="D4" s="2"/>
      <c r="E4" s="2"/>
      <c r="J4" s="87" t="s">
        <v>151</v>
      </c>
      <c r="K4" s="87"/>
      <c r="L4" s="87"/>
      <c r="M4" s="87"/>
      <c r="N4" s="87"/>
      <c r="O4" s="87"/>
      <c r="P4" s="87"/>
      <c r="Q4" s="55"/>
      <c r="R4" s="69"/>
      <c r="S4" s="88"/>
      <c r="T4" s="89"/>
      <c r="U4" s="89"/>
      <c r="V4" s="89"/>
      <c r="W4" s="89"/>
      <c r="X4" s="89"/>
      <c r="Y4" s="89"/>
      <c r="Z4" s="89"/>
      <c r="AA4" s="4"/>
    </row>
    <row r="5" spans="1:27" ht="43.2" x14ac:dyDescent="0.3">
      <c r="A5" s="6" t="s">
        <v>69</v>
      </c>
      <c r="B5" s="6" t="s">
        <v>5</v>
      </c>
      <c r="C5" s="6" t="s">
        <v>104</v>
      </c>
      <c r="D5" s="6" t="s">
        <v>165</v>
      </c>
      <c r="E5" s="6" t="s">
        <v>166</v>
      </c>
      <c r="F5" s="6" t="s">
        <v>158</v>
      </c>
      <c r="G5" s="6" t="s">
        <v>6</v>
      </c>
      <c r="H5" s="65" t="s">
        <v>146</v>
      </c>
      <c r="I5" s="6" t="s">
        <v>159</v>
      </c>
      <c r="J5" s="6" t="s">
        <v>68</v>
      </c>
      <c r="K5" s="6" t="s">
        <v>3</v>
      </c>
      <c r="L5" s="6" t="s">
        <v>4</v>
      </c>
      <c r="M5" s="6" t="s">
        <v>5</v>
      </c>
      <c r="N5" s="6" t="s">
        <v>6</v>
      </c>
      <c r="O5" s="65" t="s">
        <v>146</v>
      </c>
      <c r="P5" s="13" t="s">
        <v>159</v>
      </c>
      <c r="Q5" s="9"/>
      <c r="R5"/>
      <c r="Y5"/>
      <c r="Z5"/>
    </row>
    <row r="6" spans="1:27" x14ac:dyDescent="0.3">
      <c r="A6" s="9"/>
      <c r="B6" s="68" t="s">
        <v>154</v>
      </c>
      <c r="C6" s="10"/>
      <c r="D6" s="10"/>
      <c r="E6" s="10"/>
      <c r="F6" s="57"/>
      <c r="G6" s="57"/>
      <c r="H6" s="56"/>
      <c r="I6" s="56"/>
      <c r="J6" s="39"/>
      <c r="K6" s="39"/>
      <c r="L6" s="36"/>
      <c r="M6" s="49"/>
      <c r="N6" s="36"/>
      <c r="O6" s="83" t="s">
        <v>161</v>
      </c>
      <c r="P6" s="41"/>
      <c r="Q6" s="41"/>
      <c r="R6" s="72"/>
      <c r="S6" s="70"/>
      <c r="T6" s="70"/>
      <c r="U6" s="70"/>
      <c r="V6" s="70"/>
      <c r="W6" s="70"/>
      <c r="X6" s="70"/>
      <c r="Y6" s="71"/>
      <c r="Z6" s="71"/>
    </row>
    <row r="7" spans="1:27" x14ac:dyDescent="0.3">
      <c r="A7" s="9"/>
      <c r="B7" s="10"/>
      <c r="C7" s="10"/>
      <c r="D7" s="10"/>
      <c r="E7" s="10"/>
      <c r="F7" s="57"/>
      <c r="G7" s="57"/>
      <c r="H7" s="56"/>
      <c r="I7" s="56"/>
      <c r="J7" s="39"/>
      <c r="K7" s="39"/>
      <c r="L7" s="36"/>
      <c r="M7" s="49"/>
      <c r="N7" s="36"/>
      <c r="O7" s="41"/>
      <c r="P7" s="41"/>
      <c r="Q7" s="41"/>
      <c r="R7" s="72"/>
      <c r="S7" s="70"/>
      <c r="T7" s="70"/>
      <c r="U7" s="70"/>
      <c r="V7" s="70"/>
      <c r="W7" s="70"/>
      <c r="X7" s="70"/>
      <c r="Y7" s="71"/>
      <c r="Z7" s="71"/>
    </row>
    <row r="8" spans="1:27" x14ac:dyDescent="0.3">
      <c r="A8" s="9" t="s">
        <v>273</v>
      </c>
      <c r="B8" s="9" t="s">
        <v>274</v>
      </c>
      <c r="C8" s="10" t="s">
        <v>107</v>
      </c>
      <c r="D8" s="10"/>
      <c r="E8" s="10"/>
      <c r="F8" s="57">
        <v>300</v>
      </c>
      <c r="G8" s="57"/>
      <c r="H8" s="56"/>
      <c r="I8" s="56">
        <f t="shared" ref="I8:I37" si="0">F8*H8</f>
        <v>0</v>
      </c>
      <c r="J8" s="39"/>
      <c r="K8" s="39"/>
      <c r="L8" s="36"/>
      <c r="M8" s="49"/>
      <c r="N8" s="36"/>
      <c r="O8" s="41"/>
      <c r="P8" s="41">
        <f>SUM(P6:P7)</f>
        <v>0</v>
      </c>
      <c r="Q8" s="41"/>
      <c r="R8" s="72"/>
      <c r="S8" s="70"/>
      <c r="T8" s="70"/>
      <c r="U8" s="70"/>
      <c r="V8" s="70"/>
      <c r="W8" s="70"/>
      <c r="X8" s="70"/>
      <c r="Y8" s="71"/>
      <c r="Z8" s="71"/>
    </row>
    <row r="9" spans="1:27" x14ac:dyDescent="0.3">
      <c r="A9" s="9"/>
      <c r="B9" s="9"/>
      <c r="C9" s="10" t="s">
        <v>108</v>
      </c>
      <c r="D9" s="10"/>
      <c r="E9" s="10"/>
      <c r="F9" s="57">
        <v>50</v>
      </c>
      <c r="G9" s="57"/>
      <c r="H9" s="56"/>
      <c r="I9" s="56">
        <f t="shared" si="0"/>
        <v>0</v>
      </c>
      <c r="J9" s="39"/>
      <c r="K9" s="39"/>
      <c r="L9" s="36"/>
      <c r="M9" s="49"/>
      <c r="N9" s="36"/>
      <c r="O9" s="41"/>
      <c r="P9" s="41">
        <f>SUM(P6:P8)</f>
        <v>0</v>
      </c>
      <c r="Q9" s="41"/>
      <c r="R9" s="72"/>
      <c r="S9" s="70"/>
      <c r="T9" s="70"/>
      <c r="U9" s="70"/>
      <c r="V9" s="70"/>
      <c r="W9" s="70"/>
      <c r="X9" s="70"/>
      <c r="Y9" s="71"/>
      <c r="Z9" s="71"/>
    </row>
    <row r="10" spans="1:27" x14ac:dyDescent="0.3">
      <c r="A10" s="9" t="s">
        <v>275</v>
      </c>
      <c r="B10" s="9" t="s">
        <v>276</v>
      </c>
      <c r="C10" s="10" t="s">
        <v>107</v>
      </c>
      <c r="D10" s="10"/>
      <c r="E10" s="10"/>
      <c r="F10" s="57">
        <v>4</v>
      </c>
      <c r="G10" s="57"/>
      <c r="H10" s="56"/>
      <c r="I10" s="56">
        <f t="shared" si="0"/>
        <v>0</v>
      </c>
      <c r="J10" s="39"/>
      <c r="K10" s="39"/>
      <c r="L10" s="36"/>
      <c r="M10" s="36"/>
      <c r="N10" s="36"/>
      <c r="O10" s="41"/>
      <c r="P10" s="41">
        <f>SUM(P6:P9)</f>
        <v>0</v>
      </c>
      <c r="Q10" s="41"/>
      <c r="R10" s="72"/>
      <c r="S10" s="70"/>
      <c r="T10" s="70"/>
      <c r="U10" s="70"/>
      <c r="V10" s="70"/>
      <c r="W10" s="70"/>
      <c r="X10" s="70"/>
      <c r="Y10" s="71"/>
      <c r="Z10" s="71"/>
    </row>
    <row r="11" spans="1:27" x14ac:dyDescent="0.3">
      <c r="A11" s="9"/>
      <c r="B11" s="9"/>
      <c r="C11" s="10" t="s">
        <v>108</v>
      </c>
      <c r="D11" s="10"/>
      <c r="E11" s="10"/>
      <c r="F11" s="57">
        <v>2</v>
      </c>
      <c r="G11" s="57"/>
      <c r="H11" s="56"/>
      <c r="I11" s="56">
        <f t="shared" si="0"/>
        <v>0</v>
      </c>
      <c r="J11" s="39"/>
      <c r="K11" s="39"/>
      <c r="L11" s="36"/>
      <c r="M11" s="36"/>
      <c r="N11" s="36"/>
      <c r="O11" s="41"/>
      <c r="P11" s="41">
        <f>SUM(P6:P10)</f>
        <v>0</v>
      </c>
      <c r="Q11" s="41"/>
      <c r="R11" s="72"/>
      <c r="S11" s="70"/>
      <c r="T11" s="70"/>
      <c r="U11" s="70"/>
      <c r="V11" s="70"/>
      <c r="W11" s="70"/>
      <c r="X11" s="70"/>
      <c r="Y11" s="71"/>
      <c r="Z11" s="71"/>
    </row>
    <row r="12" spans="1:27" x14ac:dyDescent="0.3">
      <c r="A12" s="9" t="s">
        <v>277</v>
      </c>
      <c r="B12" s="9" t="s">
        <v>278</v>
      </c>
      <c r="C12" s="10" t="s">
        <v>107</v>
      </c>
      <c r="D12" s="10"/>
      <c r="E12" s="10"/>
      <c r="F12" s="57">
        <v>4</v>
      </c>
      <c r="G12" s="57"/>
      <c r="H12" s="56"/>
      <c r="I12" s="56">
        <f t="shared" si="0"/>
        <v>0</v>
      </c>
      <c r="J12" s="39"/>
      <c r="K12" s="39"/>
      <c r="L12" s="36"/>
      <c r="M12" s="36"/>
      <c r="N12" s="36"/>
      <c r="O12" s="41"/>
      <c r="P12" s="41">
        <f>SUM(P6:P11)</f>
        <v>0</v>
      </c>
      <c r="Q12" s="41"/>
      <c r="R12" s="72"/>
      <c r="S12" s="70"/>
      <c r="T12" s="70"/>
      <c r="U12" s="70"/>
      <c r="V12" s="70"/>
      <c r="W12" s="70"/>
      <c r="X12" s="70"/>
      <c r="Y12" s="71"/>
      <c r="Z12" s="71"/>
    </row>
    <row r="13" spans="1:27" x14ac:dyDescent="0.3">
      <c r="A13" s="9"/>
      <c r="B13" s="10"/>
      <c r="C13" s="10" t="s">
        <v>108</v>
      </c>
      <c r="D13" s="10"/>
      <c r="E13" s="10"/>
      <c r="F13" s="57">
        <v>2</v>
      </c>
      <c r="G13" s="57"/>
      <c r="H13" s="56"/>
      <c r="I13" s="56">
        <f t="shared" si="0"/>
        <v>0</v>
      </c>
      <c r="J13" s="39"/>
      <c r="K13" s="39"/>
      <c r="L13" s="36"/>
      <c r="M13" s="36"/>
      <c r="N13" s="36"/>
      <c r="O13" s="41"/>
      <c r="P13" s="41">
        <f>SUM(P6:P12)</f>
        <v>0</v>
      </c>
      <c r="Q13" s="41"/>
      <c r="R13" s="72"/>
      <c r="S13" s="70"/>
      <c r="T13" s="70"/>
      <c r="U13" s="70"/>
      <c r="V13" s="70"/>
      <c r="W13" s="70"/>
      <c r="X13" s="70"/>
      <c r="Y13" s="71"/>
      <c r="Z13" s="71"/>
    </row>
    <row r="14" spans="1:27" x14ac:dyDescent="0.3">
      <c r="A14" s="9" t="s">
        <v>279</v>
      </c>
      <c r="B14" s="10" t="s">
        <v>280</v>
      </c>
      <c r="C14" s="10" t="s">
        <v>107</v>
      </c>
      <c r="D14" s="10"/>
      <c r="E14" s="10"/>
      <c r="F14" s="57">
        <v>300</v>
      </c>
      <c r="G14" s="57"/>
      <c r="H14" s="56"/>
      <c r="I14" s="56">
        <f t="shared" si="0"/>
        <v>0</v>
      </c>
      <c r="J14" s="39"/>
      <c r="K14" s="39"/>
      <c r="L14" s="36"/>
      <c r="M14" s="36"/>
      <c r="N14" s="36"/>
      <c r="O14" s="41"/>
      <c r="P14" s="41">
        <f>SUM(P6:P13)</f>
        <v>0</v>
      </c>
      <c r="Q14" s="41"/>
      <c r="R14" s="72"/>
      <c r="S14" s="70"/>
      <c r="T14" s="70"/>
      <c r="U14" s="70"/>
      <c r="V14" s="70"/>
      <c r="W14" s="70"/>
      <c r="X14" s="70"/>
      <c r="Y14" s="71"/>
      <c r="Z14" s="71"/>
    </row>
    <row r="15" spans="1:27" x14ac:dyDescent="0.3">
      <c r="A15" s="9"/>
      <c r="B15" s="10"/>
      <c r="C15" s="10" t="s">
        <v>108</v>
      </c>
      <c r="D15" s="10"/>
      <c r="E15" s="10"/>
      <c r="F15" s="57">
        <v>50</v>
      </c>
      <c r="G15" s="57"/>
      <c r="H15" s="56"/>
      <c r="I15" s="56">
        <f t="shared" si="0"/>
        <v>0</v>
      </c>
      <c r="J15" s="39"/>
      <c r="K15" s="39"/>
      <c r="L15" s="36"/>
      <c r="M15" s="36"/>
      <c r="N15" s="36"/>
      <c r="O15" s="41"/>
      <c r="P15" s="41">
        <f>SUM(P6:P14)</f>
        <v>0</v>
      </c>
      <c r="Q15" s="41"/>
      <c r="R15" s="72"/>
      <c r="S15" s="70"/>
      <c r="T15" s="70"/>
      <c r="U15" s="70"/>
      <c r="V15" s="70"/>
      <c r="W15" s="70"/>
      <c r="X15" s="70"/>
      <c r="Y15" s="71"/>
      <c r="Z15" s="71"/>
    </row>
    <row r="16" spans="1:27" x14ac:dyDescent="0.3">
      <c r="A16" s="9" t="s">
        <v>281</v>
      </c>
      <c r="B16" s="10" t="s">
        <v>282</v>
      </c>
      <c r="C16" s="10" t="s">
        <v>107</v>
      </c>
      <c r="D16" s="10"/>
      <c r="E16" s="10"/>
      <c r="F16" s="57">
        <v>300</v>
      </c>
      <c r="G16" s="57"/>
      <c r="H16" s="64"/>
      <c r="I16" s="56">
        <f t="shared" si="0"/>
        <v>0</v>
      </c>
      <c r="J16" s="39"/>
      <c r="K16" s="39"/>
      <c r="L16" s="36"/>
      <c r="M16" s="36"/>
      <c r="N16" s="36"/>
      <c r="O16" s="66"/>
      <c r="P16" s="41">
        <f>SUM(P6:P15)</f>
        <v>0</v>
      </c>
      <c r="Q16" s="41"/>
      <c r="R16" s="72"/>
      <c r="S16" s="70"/>
      <c r="T16" s="70"/>
      <c r="U16" s="70"/>
      <c r="V16" s="70"/>
      <c r="W16" s="70"/>
      <c r="X16" s="70"/>
      <c r="Y16" s="71"/>
      <c r="Z16" s="71"/>
    </row>
    <row r="17" spans="1:18" x14ac:dyDescent="0.3">
      <c r="A17" s="9"/>
      <c r="B17" s="9"/>
      <c r="C17" s="10" t="s">
        <v>108</v>
      </c>
      <c r="D17" s="9"/>
      <c r="E17" s="9"/>
      <c r="F17" s="9">
        <v>50</v>
      </c>
      <c r="G17" s="9"/>
      <c r="H17" s="9"/>
      <c r="I17" s="56">
        <f t="shared" si="0"/>
        <v>0</v>
      </c>
      <c r="J17" s="39"/>
      <c r="K17" s="39"/>
      <c r="L17" s="39"/>
      <c r="M17" s="39"/>
      <c r="N17" s="39"/>
      <c r="O17" s="9"/>
      <c r="P17" s="41">
        <f>SUM(P6:P16)</f>
        <v>0</v>
      </c>
      <c r="Q17" s="56"/>
      <c r="R17" s="73"/>
    </row>
    <row r="18" spans="1:18" x14ac:dyDescent="0.3">
      <c r="A18" s="9" t="s">
        <v>283</v>
      </c>
      <c r="B18" s="9" t="s">
        <v>284</v>
      </c>
      <c r="C18" s="10" t="s">
        <v>107</v>
      </c>
      <c r="D18" s="9"/>
      <c r="E18" s="9"/>
      <c r="F18" s="9">
        <v>60</v>
      </c>
      <c r="G18" s="9"/>
      <c r="H18" s="9"/>
      <c r="I18" s="56">
        <f t="shared" si="0"/>
        <v>0</v>
      </c>
      <c r="J18" s="39"/>
      <c r="K18" s="39"/>
      <c r="L18" s="39"/>
      <c r="M18" s="39"/>
      <c r="N18" s="39"/>
      <c r="O18" s="9"/>
      <c r="P18" s="41">
        <f>SUM(P6:P17)</f>
        <v>0</v>
      </c>
      <c r="Q18" s="56"/>
      <c r="R18" s="73"/>
    </row>
    <row r="19" spans="1:18" x14ac:dyDescent="0.3">
      <c r="A19" s="9"/>
      <c r="B19" s="9"/>
      <c r="C19" s="10" t="s">
        <v>108</v>
      </c>
      <c r="D19" s="9"/>
      <c r="E19" s="9"/>
      <c r="F19" s="9">
        <v>15</v>
      </c>
      <c r="G19" s="9"/>
      <c r="H19" s="9"/>
      <c r="I19" s="56">
        <f t="shared" si="0"/>
        <v>0</v>
      </c>
      <c r="J19" s="39"/>
      <c r="K19" s="39"/>
      <c r="L19" s="39"/>
      <c r="M19" s="39"/>
      <c r="N19" s="39"/>
      <c r="O19" s="9"/>
      <c r="P19" s="41">
        <f>SUM(P6:P18)</f>
        <v>0</v>
      </c>
      <c r="Q19" s="56"/>
      <c r="R19" s="73"/>
    </row>
    <row r="20" spans="1:18" x14ac:dyDescent="0.3">
      <c r="A20" s="9" t="s">
        <v>281</v>
      </c>
      <c r="B20" s="9" t="s">
        <v>285</v>
      </c>
      <c r="C20" s="10" t="s">
        <v>107</v>
      </c>
      <c r="D20" s="9"/>
      <c r="E20" s="9"/>
      <c r="F20" s="9">
        <v>300</v>
      </c>
      <c r="G20" s="9"/>
      <c r="H20" s="9"/>
      <c r="I20" s="56">
        <f t="shared" si="0"/>
        <v>0</v>
      </c>
      <c r="J20" s="39"/>
      <c r="K20" s="39"/>
      <c r="L20" s="39"/>
      <c r="M20" s="39"/>
      <c r="N20" s="39"/>
      <c r="O20" s="9"/>
      <c r="P20" s="41">
        <f>SUM(P6:P19)</f>
        <v>0</v>
      </c>
      <c r="Q20" s="56"/>
      <c r="R20" s="73"/>
    </row>
    <row r="21" spans="1:18" x14ac:dyDescent="0.3">
      <c r="A21" s="9"/>
      <c r="B21" s="9"/>
      <c r="C21" s="10" t="s">
        <v>108</v>
      </c>
      <c r="D21" s="9"/>
      <c r="E21" s="9"/>
      <c r="F21" s="9">
        <v>50</v>
      </c>
      <c r="G21" s="9"/>
      <c r="H21" s="9"/>
      <c r="I21" s="56">
        <f t="shared" si="0"/>
        <v>0</v>
      </c>
      <c r="J21" s="39"/>
      <c r="K21" s="39"/>
      <c r="L21" s="39"/>
      <c r="M21" s="39"/>
      <c r="N21" s="39"/>
      <c r="O21" s="9"/>
      <c r="P21" s="41">
        <f>SUM(P6:P20)</f>
        <v>0</v>
      </c>
      <c r="Q21" s="56"/>
      <c r="R21" s="73"/>
    </row>
    <row r="22" spans="1:18" x14ac:dyDescent="0.3">
      <c r="A22" s="9" t="s">
        <v>283</v>
      </c>
      <c r="B22" s="9" t="s">
        <v>286</v>
      </c>
      <c r="C22" s="10" t="s">
        <v>107</v>
      </c>
      <c r="D22" s="9"/>
      <c r="E22" s="9"/>
      <c r="F22" s="9">
        <v>60</v>
      </c>
      <c r="G22" s="9"/>
      <c r="H22" s="9"/>
      <c r="I22" s="56">
        <f t="shared" si="0"/>
        <v>0</v>
      </c>
      <c r="J22" s="39"/>
      <c r="K22" s="39"/>
      <c r="L22" s="39"/>
      <c r="M22" s="39"/>
      <c r="N22" s="39"/>
      <c r="O22" s="9"/>
      <c r="P22" s="41">
        <f>SUM(P6:P21)</f>
        <v>0</v>
      </c>
      <c r="Q22" s="56"/>
      <c r="R22" s="73"/>
    </row>
    <row r="23" spans="1:18" x14ac:dyDescent="0.3">
      <c r="A23" s="9"/>
      <c r="B23" s="9"/>
      <c r="C23" s="10" t="s">
        <v>108</v>
      </c>
      <c r="D23" s="9"/>
      <c r="E23" s="9"/>
      <c r="F23" s="9">
        <v>15</v>
      </c>
      <c r="G23" s="9"/>
      <c r="H23" s="9"/>
      <c r="I23" s="56">
        <f t="shared" si="0"/>
        <v>0</v>
      </c>
      <c r="J23" s="39"/>
      <c r="K23" s="39"/>
      <c r="L23" s="39"/>
      <c r="M23" s="39"/>
      <c r="N23" s="39"/>
      <c r="O23" s="9"/>
      <c r="P23" s="41">
        <f>SUM(P6:P22)</f>
        <v>0</v>
      </c>
      <c r="Q23" s="56"/>
      <c r="R23" s="73"/>
    </row>
    <row r="24" spans="1:18" x14ac:dyDescent="0.3">
      <c r="A24" s="9" t="s">
        <v>281</v>
      </c>
      <c r="B24" s="9" t="s">
        <v>287</v>
      </c>
      <c r="C24" s="10" t="s">
        <v>107</v>
      </c>
      <c r="D24" s="9"/>
      <c r="E24" s="9"/>
      <c r="F24" s="9">
        <v>300</v>
      </c>
      <c r="G24" s="9"/>
      <c r="H24" s="9"/>
      <c r="I24" s="56">
        <f t="shared" si="0"/>
        <v>0</v>
      </c>
      <c r="J24" s="39"/>
      <c r="K24" s="39"/>
      <c r="L24" s="39"/>
      <c r="M24" s="39"/>
      <c r="N24" s="39"/>
      <c r="O24" s="9"/>
      <c r="P24" s="41">
        <f>SUM(P6:P23)</f>
        <v>0</v>
      </c>
      <c r="Q24" s="56"/>
      <c r="R24" s="73"/>
    </row>
    <row r="25" spans="1:18" x14ac:dyDescent="0.3">
      <c r="A25" s="9"/>
      <c r="B25" s="9"/>
      <c r="C25" s="10" t="s">
        <v>108</v>
      </c>
      <c r="D25" s="9"/>
      <c r="E25" s="9"/>
      <c r="F25" s="9">
        <v>50</v>
      </c>
      <c r="G25" s="9"/>
      <c r="H25" s="9"/>
      <c r="I25" s="56">
        <f t="shared" si="0"/>
        <v>0</v>
      </c>
      <c r="J25" s="39"/>
      <c r="K25" s="39"/>
      <c r="L25" s="39"/>
      <c r="M25" s="39"/>
      <c r="N25" s="39"/>
      <c r="O25" s="9"/>
      <c r="P25" s="41">
        <f>SUM(P6:P24)</f>
        <v>0</v>
      </c>
      <c r="Q25" s="56"/>
      <c r="R25" s="73"/>
    </row>
    <row r="26" spans="1:18" x14ac:dyDescent="0.3">
      <c r="A26" s="9" t="s">
        <v>283</v>
      </c>
      <c r="B26" s="9" t="s">
        <v>288</v>
      </c>
      <c r="C26" s="10" t="s">
        <v>107</v>
      </c>
      <c r="D26" s="9"/>
      <c r="E26" s="9"/>
      <c r="F26" s="9">
        <v>60</v>
      </c>
      <c r="G26" s="9"/>
      <c r="H26" s="9"/>
      <c r="I26" s="56">
        <f t="shared" si="0"/>
        <v>0</v>
      </c>
      <c r="J26" s="39"/>
      <c r="K26" s="39"/>
      <c r="L26" s="39"/>
      <c r="M26" s="39"/>
      <c r="N26" s="39"/>
      <c r="O26" s="9"/>
      <c r="P26" s="41">
        <f>SUM(P6:P25)</f>
        <v>0</v>
      </c>
      <c r="Q26" s="56"/>
      <c r="R26" s="73"/>
    </row>
    <row r="27" spans="1:18" x14ac:dyDescent="0.3">
      <c r="A27" s="9"/>
      <c r="B27" s="9"/>
      <c r="C27" s="10" t="s">
        <v>108</v>
      </c>
      <c r="D27" s="9"/>
      <c r="E27" s="9"/>
      <c r="F27" s="9">
        <v>15</v>
      </c>
      <c r="G27" s="9"/>
      <c r="H27" s="9"/>
      <c r="I27" s="56">
        <f t="shared" si="0"/>
        <v>0</v>
      </c>
      <c r="J27" s="39"/>
      <c r="K27" s="39"/>
      <c r="L27" s="39"/>
      <c r="M27" s="39"/>
      <c r="N27" s="39"/>
      <c r="O27" s="9"/>
      <c r="P27" s="41">
        <f>SUM(P6:P26)</f>
        <v>0</v>
      </c>
      <c r="Q27" s="56"/>
      <c r="R27" s="73"/>
    </row>
    <row r="28" spans="1:18" x14ac:dyDescent="0.3">
      <c r="A28" s="9" t="s">
        <v>289</v>
      </c>
      <c r="B28" s="9" t="s">
        <v>290</v>
      </c>
      <c r="C28" s="10" t="s">
        <v>107</v>
      </c>
      <c r="D28" s="9"/>
      <c r="E28" s="9"/>
      <c r="F28" s="9">
        <v>300</v>
      </c>
      <c r="G28" s="9"/>
      <c r="H28" s="9"/>
      <c r="I28" s="56">
        <f t="shared" si="0"/>
        <v>0</v>
      </c>
      <c r="J28" s="39"/>
      <c r="K28" s="39"/>
      <c r="L28" s="39"/>
      <c r="M28" s="39"/>
      <c r="N28" s="39"/>
      <c r="O28" s="9"/>
      <c r="P28" s="41">
        <f>SUM(P6:P27)</f>
        <v>0</v>
      </c>
      <c r="Q28" s="56"/>
      <c r="R28" s="73"/>
    </row>
    <row r="29" spans="1:18" x14ac:dyDescent="0.3">
      <c r="A29" s="9"/>
      <c r="B29" s="9"/>
      <c r="C29" s="10" t="s">
        <v>108</v>
      </c>
      <c r="D29" s="9"/>
      <c r="E29" s="9"/>
      <c r="F29" s="9">
        <v>50</v>
      </c>
      <c r="G29" s="9"/>
      <c r="H29" s="9"/>
      <c r="I29" s="56">
        <f t="shared" si="0"/>
        <v>0</v>
      </c>
      <c r="J29" s="39"/>
      <c r="K29" s="39"/>
      <c r="L29" s="39"/>
      <c r="M29" s="39"/>
      <c r="N29" s="39"/>
      <c r="O29" s="9"/>
      <c r="P29" s="41">
        <f>SUM(P6:P28)</f>
        <v>0</v>
      </c>
      <c r="Q29" s="56"/>
      <c r="R29" s="73"/>
    </row>
    <row r="30" spans="1:18" x14ac:dyDescent="0.3">
      <c r="A30" s="9" t="s">
        <v>291</v>
      </c>
      <c r="B30" s="9" t="s">
        <v>529</v>
      </c>
      <c r="C30" s="10" t="s">
        <v>107</v>
      </c>
      <c r="D30" s="9"/>
      <c r="E30" s="9"/>
      <c r="F30" s="9">
        <v>30</v>
      </c>
      <c r="G30" s="9"/>
      <c r="H30" s="9"/>
      <c r="I30" s="56">
        <f t="shared" si="0"/>
        <v>0</v>
      </c>
      <c r="J30" s="39"/>
      <c r="K30" s="39"/>
      <c r="L30" s="39"/>
      <c r="M30" s="39"/>
      <c r="N30" s="39"/>
      <c r="O30" s="9"/>
      <c r="P30" s="41">
        <f>SUM(P6:P29)</f>
        <v>0</v>
      </c>
      <c r="Q30" s="56"/>
      <c r="R30" s="73"/>
    </row>
    <row r="31" spans="1:18" x14ac:dyDescent="0.3">
      <c r="A31" s="9"/>
      <c r="B31" s="9"/>
      <c r="C31" s="10" t="s">
        <v>108</v>
      </c>
      <c r="D31" s="9"/>
      <c r="E31" s="9"/>
      <c r="F31" s="9">
        <v>50</v>
      </c>
      <c r="G31" s="9"/>
      <c r="H31" s="9"/>
      <c r="I31" s="56">
        <f t="shared" si="0"/>
        <v>0</v>
      </c>
      <c r="J31" s="39"/>
      <c r="K31" s="39"/>
      <c r="L31" s="39"/>
      <c r="M31" s="39"/>
      <c r="N31" s="39"/>
      <c r="O31" s="9"/>
      <c r="P31" s="41">
        <f>SUM(P6:P30)</f>
        <v>0</v>
      </c>
      <c r="Q31" s="56"/>
      <c r="R31" s="73"/>
    </row>
    <row r="32" spans="1:18" x14ac:dyDescent="0.3">
      <c r="A32" s="9" t="s">
        <v>292</v>
      </c>
      <c r="B32" s="9" t="s">
        <v>530</v>
      </c>
      <c r="C32" s="10" t="s">
        <v>107</v>
      </c>
      <c r="D32" s="9"/>
      <c r="E32" s="9"/>
      <c r="F32" s="9">
        <v>300</v>
      </c>
      <c r="G32" s="9"/>
      <c r="H32" s="9"/>
      <c r="I32" s="56">
        <f t="shared" si="0"/>
        <v>0</v>
      </c>
      <c r="J32" s="39"/>
      <c r="K32" s="39"/>
      <c r="L32" s="39"/>
      <c r="M32" s="39"/>
      <c r="N32" s="39"/>
      <c r="O32" s="9"/>
      <c r="P32" s="41">
        <f>SUM(P6:P31)</f>
        <v>0</v>
      </c>
      <c r="Q32" s="56"/>
      <c r="R32" s="73"/>
    </row>
    <row r="33" spans="1:18" x14ac:dyDescent="0.3">
      <c r="A33" s="9"/>
      <c r="B33" s="9"/>
      <c r="C33" s="10" t="s">
        <v>108</v>
      </c>
      <c r="D33" s="9"/>
      <c r="E33" s="9"/>
      <c r="F33" s="9">
        <v>50</v>
      </c>
      <c r="G33" s="9"/>
      <c r="H33" s="9"/>
      <c r="I33" s="56">
        <f t="shared" si="0"/>
        <v>0</v>
      </c>
      <c r="J33" s="39"/>
      <c r="K33" s="39"/>
      <c r="L33" s="39"/>
      <c r="M33" s="39"/>
      <c r="N33" s="39"/>
      <c r="O33" s="9"/>
      <c r="P33" s="41">
        <f>SUM(P6:P32)</f>
        <v>0</v>
      </c>
      <c r="Q33" s="56"/>
      <c r="R33" s="73"/>
    </row>
    <row r="34" spans="1:18" x14ac:dyDescent="0.3">
      <c r="A34" s="9" t="s">
        <v>295</v>
      </c>
      <c r="B34" s="9" t="s">
        <v>531</v>
      </c>
      <c r="C34" s="10" t="s">
        <v>107</v>
      </c>
      <c r="D34" s="9"/>
      <c r="E34" s="9"/>
      <c r="F34" s="9">
        <v>60</v>
      </c>
      <c r="G34" s="9"/>
      <c r="H34" s="9"/>
      <c r="I34" s="56">
        <f t="shared" si="0"/>
        <v>0</v>
      </c>
      <c r="J34" s="39"/>
      <c r="K34" s="39"/>
      <c r="L34" s="39"/>
      <c r="M34" s="39"/>
      <c r="N34" s="39"/>
      <c r="O34" s="9"/>
      <c r="P34" s="41">
        <f>SUM(P6:P33)</f>
        <v>0</v>
      </c>
      <c r="Q34" s="56"/>
      <c r="R34" s="73"/>
    </row>
    <row r="35" spans="1:18" x14ac:dyDescent="0.3">
      <c r="A35" s="9"/>
      <c r="B35" s="9"/>
      <c r="C35" s="10" t="s">
        <v>108</v>
      </c>
      <c r="D35" s="9"/>
      <c r="E35" s="9"/>
      <c r="F35" s="9">
        <v>15</v>
      </c>
      <c r="G35" s="9"/>
      <c r="H35" s="9"/>
      <c r="I35" s="56">
        <f t="shared" si="0"/>
        <v>0</v>
      </c>
      <c r="J35" s="39"/>
      <c r="K35" s="39"/>
      <c r="L35" s="39"/>
      <c r="M35" s="39"/>
      <c r="N35" s="39"/>
      <c r="O35" s="9"/>
      <c r="P35" s="41">
        <f>SUM(P6:P34)</f>
        <v>0</v>
      </c>
      <c r="Q35" s="56"/>
      <c r="R35" s="73"/>
    </row>
    <row r="36" spans="1:18" x14ac:dyDescent="0.3">
      <c r="A36" s="9" t="s">
        <v>295</v>
      </c>
      <c r="B36" s="9" t="s">
        <v>532</v>
      </c>
      <c r="C36" s="10" t="s">
        <v>107</v>
      </c>
      <c r="D36" s="9"/>
      <c r="E36" s="9"/>
      <c r="F36" s="9">
        <v>300</v>
      </c>
      <c r="G36" s="9"/>
      <c r="H36" s="9"/>
      <c r="I36" s="56">
        <f t="shared" si="0"/>
        <v>0</v>
      </c>
      <c r="J36" s="39"/>
      <c r="K36" s="39"/>
      <c r="L36" s="39"/>
      <c r="M36" s="39"/>
      <c r="N36" s="39"/>
      <c r="O36" s="9"/>
      <c r="P36" s="41">
        <f>SUM(P6:P35)</f>
        <v>0</v>
      </c>
      <c r="Q36" s="56"/>
      <c r="R36" s="73"/>
    </row>
    <row r="37" spans="1:18" x14ac:dyDescent="0.3">
      <c r="A37" s="9"/>
      <c r="B37" s="9"/>
      <c r="C37" s="10" t="s">
        <v>108</v>
      </c>
      <c r="D37" s="9"/>
      <c r="E37" s="9"/>
      <c r="F37" s="9">
        <v>50</v>
      </c>
      <c r="G37" s="9"/>
      <c r="H37" s="9"/>
      <c r="I37" s="56">
        <f t="shared" si="0"/>
        <v>0</v>
      </c>
      <c r="J37" s="39"/>
      <c r="K37" s="39"/>
      <c r="L37" s="39"/>
      <c r="M37" s="39"/>
      <c r="N37" s="39"/>
      <c r="O37" s="9"/>
      <c r="P37" s="41">
        <f ca="1">SUM(P8:P37)</f>
        <v>0</v>
      </c>
      <c r="Q37" s="56"/>
      <c r="R37" s="73"/>
    </row>
    <row r="38" spans="1:18" x14ac:dyDescent="0.3">
      <c r="A38" s="9"/>
      <c r="B38" s="9"/>
      <c r="C38" s="9"/>
      <c r="D38" s="9"/>
      <c r="E38" s="9"/>
      <c r="F38" s="9"/>
      <c r="G38" s="9"/>
      <c r="H38" s="80" t="s">
        <v>162</v>
      </c>
      <c r="I38" s="64">
        <f>SUM(I8:I37)</f>
        <v>0</v>
      </c>
      <c r="J38" s="39"/>
      <c r="K38" s="39"/>
      <c r="L38" s="39"/>
      <c r="M38" s="39"/>
      <c r="N38" s="39"/>
      <c r="O38" s="81" t="s">
        <v>162</v>
      </c>
      <c r="P38" s="41">
        <f ca="1">SUM(P8:P37)</f>
        <v>0</v>
      </c>
      <c r="Q38" s="56"/>
    </row>
  </sheetData>
  <mergeCells count="5">
    <mergeCell ref="A1:P1"/>
    <mergeCell ref="A2:N2"/>
    <mergeCell ref="A3:P3"/>
    <mergeCell ref="J4:P4"/>
    <mergeCell ref="S4:Z4"/>
  </mergeCells>
  <conditionalFormatting sqref="A14:E14">
    <cfRule type="expression" dxfId="14" priority="18">
      <formula>#REF!&lt;#REF!</formula>
    </cfRule>
  </conditionalFormatting>
  <conditionalFormatting sqref="A6:H7 J6:K16 C8:H12 A13:H13 A15:H15 A16:B16 D16:H16 C16:C37">
    <cfRule type="expression" dxfId="13" priority="16">
      <formula>#REF!&lt;#REF!</formula>
    </cfRule>
  </conditionalFormatting>
  <conditionalFormatting sqref="F6:H14 I6:J15 L6:O16 Q6:Z16 J16 I16:I37">
    <cfRule type="expression" dxfId="12" priority="17">
      <formula>#REF!&lt;#REF!</formula>
    </cfRule>
  </conditionalFormatting>
  <conditionalFormatting sqref="H38">
    <cfRule type="expression" dxfId="11" priority="3">
      <formula>#REF!&lt;#REF!</formula>
    </cfRule>
  </conditionalFormatting>
  <conditionalFormatting sqref="P6:P38">
    <cfRule type="expression" dxfId="10" priority="13">
      <formula>#REF!&lt;#REF!</formula>
    </cfRule>
  </conditionalFormatting>
  <pageMargins left="0.7" right="0.7" top="0.75" bottom="0.75" header="0.3" footer="0.3"/>
  <pageSetup scale="33" orientation="landscape" r:id="rId1"/>
  <colBreaks count="1" manualBreakCount="1">
    <brk id="17"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B40F3F-3B05-4129-BEFC-434172826445}">
  <sheetPr>
    <tabColor rgb="FF00B050"/>
  </sheetPr>
  <dimension ref="A1:AA14"/>
  <sheetViews>
    <sheetView zoomScale="74" zoomScaleNormal="60" zoomScaleSheetLayoutView="100" workbookViewId="0">
      <selection activeCell="P15" sqref="P15"/>
    </sheetView>
  </sheetViews>
  <sheetFormatPr defaultColWidth="8.88671875" defaultRowHeight="14.4" x14ac:dyDescent="0.3"/>
  <cols>
    <col min="1" max="1" width="21.33203125" bestFit="1" customWidth="1"/>
    <col min="2" max="2" width="61" bestFit="1" customWidth="1"/>
    <col min="3" max="3" width="16.6640625" customWidth="1"/>
    <col min="4" max="5" width="11.33203125" customWidth="1"/>
    <col min="6" max="7" width="11.6640625" customWidth="1"/>
    <col min="8" max="8" width="14.77734375" bestFit="1" customWidth="1"/>
    <col min="9" max="9" width="11.6640625" customWidth="1"/>
    <col min="10" max="10" width="9.33203125" customWidth="1"/>
    <col min="11" max="11" width="14.88671875" customWidth="1"/>
    <col min="12" max="12" width="13.33203125" customWidth="1"/>
    <col min="13" max="13" width="54.88671875" customWidth="1"/>
    <col min="14" max="14" width="9.88671875" customWidth="1"/>
    <col min="15" max="15" width="14.77734375" bestFit="1" customWidth="1"/>
    <col min="16" max="16" width="13.33203125" customWidth="1"/>
    <col min="17" max="17" width="10.44140625" style="12" customWidth="1"/>
    <col min="18" max="18" width="13.33203125" style="12" hidden="1" customWidth="1"/>
    <col min="19" max="24" width="13.33203125" customWidth="1"/>
    <col min="25" max="26" width="13.33203125" style="12" customWidth="1"/>
    <col min="27" max="27" width="13.33203125" customWidth="1"/>
  </cols>
  <sheetData>
    <row r="1" spans="1:27" ht="15.6" x14ac:dyDescent="0.3">
      <c r="A1" s="85" t="s">
        <v>167</v>
      </c>
      <c r="B1" s="85"/>
      <c r="C1" s="85"/>
      <c r="D1" s="85"/>
      <c r="E1" s="85"/>
      <c r="F1" s="85"/>
      <c r="G1" s="85"/>
      <c r="H1" s="85"/>
      <c r="I1" s="85"/>
      <c r="J1" s="85"/>
      <c r="K1" s="85"/>
      <c r="L1" s="85"/>
      <c r="M1" s="85"/>
      <c r="N1" s="85"/>
      <c r="O1" s="85"/>
      <c r="P1" s="85"/>
    </row>
    <row r="2" spans="1:27" ht="15.6" x14ac:dyDescent="0.3">
      <c r="A2" s="85" t="s">
        <v>169</v>
      </c>
      <c r="B2" s="85"/>
      <c r="C2" s="85"/>
      <c r="D2" s="85"/>
      <c r="E2" s="85"/>
      <c r="F2" s="85"/>
      <c r="G2" s="85"/>
      <c r="H2" s="85"/>
      <c r="I2" s="85"/>
      <c r="J2" s="85"/>
      <c r="K2" s="85"/>
      <c r="L2" s="85"/>
      <c r="M2" s="85"/>
      <c r="N2" s="85"/>
      <c r="O2" s="67"/>
      <c r="P2" s="67"/>
    </row>
    <row r="3" spans="1:27" ht="15.6" x14ac:dyDescent="0.3">
      <c r="A3" s="86" t="s">
        <v>168</v>
      </c>
      <c r="B3" s="86"/>
      <c r="C3" s="86"/>
      <c r="D3" s="86"/>
      <c r="E3" s="86"/>
      <c r="F3" s="86"/>
      <c r="G3" s="86"/>
      <c r="H3" s="86"/>
      <c r="I3" s="86"/>
      <c r="J3" s="86"/>
      <c r="K3" s="86"/>
      <c r="L3" s="86"/>
      <c r="M3" s="86"/>
      <c r="N3" s="86"/>
      <c r="O3" s="86"/>
      <c r="P3" s="86"/>
    </row>
    <row r="4" spans="1:27" x14ac:dyDescent="0.3">
      <c r="B4" s="2"/>
      <c r="C4" s="2"/>
      <c r="D4" s="2"/>
      <c r="E4" s="2"/>
      <c r="J4" s="87" t="s">
        <v>151</v>
      </c>
      <c r="K4" s="87"/>
      <c r="L4" s="87"/>
      <c r="M4" s="87"/>
      <c r="N4" s="87"/>
      <c r="O4" s="87"/>
      <c r="P4" s="87"/>
      <c r="Q4" s="55"/>
      <c r="R4" s="69"/>
      <c r="S4" s="88"/>
      <c r="T4" s="89"/>
      <c r="U4" s="89"/>
      <c r="V4" s="89"/>
      <c r="W4" s="89"/>
      <c r="X4" s="89"/>
      <c r="Y4" s="89"/>
      <c r="Z4" s="89"/>
      <c r="AA4" s="4"/>
    </row>
    <row r="5" spans="1:27" ht="43.2" x14ac:dyDescent="0.3">
      <c r="A5" s="6" t="s">
        <v>69</v>
      </c>
      <c r="B5" s="6" t="s">
        <v>5</v>
      </c>
      <c r="C5" s="6" t="s">
        <v>104</v>
      </c>
      <c r="D5" s="6" t="s">
        <v>165</v>
      </c>
      <c r="E5" s="6" t="s">
        <v>166</v>
      </c>
      <c r="F5" s="6" t="s">
        <v>158</v>
      </c>
      <c r="G5" s="6" t="s">
        <v>6</v>
      </c>
      <c r="H5" s="65" t="s">
        <v>146</v>
      </c>
      <c r="I5" s="6" t="s">
        <v>159</v>
      </c>
      <c r="J5" s="6" t="s">
        <v>68</v>
      </c>
      <c r="K5" s="6" t="s">
        <v>3</v>
      </c>
      <c r="L5" s="6" t="s">
        <v>4</v>
      </c>
      <c r="M5" s="6" t="s">
        <v>5</v>
      </c>
      <c r="N5" s="6" t="s">
        <v>6</v>
      </c>
      <c r="O5" s="65" t="s">
        <v>146</v>
      </c>
      <c r="P5" s="13" t="s">
        <v>159</v>
      </c>
      <c r="Q5" s="9"/>
      <c r="R5"/>
      <c r="Y5"/>
      <c r="Z5"/>
    </row>
    <row r="6" spans="1:27" x14ac:dyDescent="0.3">
      <c r="A6" s="9"/>
      <c r="B6" s="68" t="s">
        <v>155</v>
      </c>
      <c r="C6" s="10"/>
      <c r="D6" s="10"/>
      <c r="E6" s="10"/>
      <c r="F6" s="57"/>
      <c r="G6" s="57"/>
      <c r="H6" s="56"/>
      <c r="I6" s="56"/>
      <c r="J6" s="39"/>
      <c r="K6" s="39"/>
      <c r="L6" s="36"/>
      <c r="M6" s="36"/>
      <c r="N6" s="36"/>
      <c r="O6" s="41"/>
      <c r="P6" s="41"/>
      <c r="Q6" s="41"/>
      <c r="R6" s="72"/>
      <c r="S6" s="70"/>
      <c r="T6" s="70"/>
      <c r="U6" s="70"/>
      <c r="V6" s="70"/>
      <c r="W6" s="70"/>
      <c r="X6" s="70"/>
      <c r="Y6" s="71"/>
      <c r="Z6" s="71"/>
    </row>
    <row r="7" spans="1:27" x14ac:dyDescent="0.3">
      <c r="A7" s="9"/>
      <c r="B7" s="10"/>
      <c r="C7" s="10"/>
      <c r="D7" s="10"/>
      <c r="E7" s="10"/>
      <c r="F7" s="57"/>
      <c r="G7" s="57"/>
      <c r="H7" s="56"/>
      <c r="I7" s="56"/>
      <c r="J7" s="39"/>
      <c r="K7" s="39"/>
      <c r="L7" s="36"/>
      <c r="M7" s="36"/>
      <c r="N7" s="36"/>
      <c r="O7" s="41"/>
      <c r="P7" s="41"/>
      <c r="Q7" s="41"/>
      <c r="R7" s="72"/>
      <c r="S7" s="70"/>
      <c r="T7" s="70"/>
      <c r="U7" s="70"/>
      <c r="V7" s="70"/>
      <c r="W7" s="70"/>
      <c r="X7" s="70"/>
      <c r="Y7" s="71"/>
      <c r="Z7" s="71"/>
    </row>
    <row r="8" spans="1:27" x14ac:dyDescent="0.3">
      <c r="A8" s="9" t="s">
        <v>267</v>
      </c>
      <c r="B8" s="10" t="s">
        <v>268</v>
      </c>
      <c r="C8" s="10" t="s">
        <v>107</v>
      </c>
      <c r="D8" s="10"/>
      <c r="E8" s="10"/>
      <c r="F8" s="57">
        <v>100</v>
      </c>
      <c r="G8" s="57"/>
      <c r="H8" s="56"/>
      <c r="I8" s="56">
        <f t="shared" ref="I8:I13" si="0">F8*H8</f>
        <v>0</v>
      </c>
      <c r="J8" s="39"/>
      <c r="K8" s="39"/>
      <c r="L8" s="36"/>
      <c r="M8" s="49"/>
      <c r="N8" s="36"/>
      <c r="O8" s="41"/>
      <c r="P8" s="41">
        <f>SUM(P6:P7)</f>
        <v>0</v>
      </c>
      <c r="Q8" s="41"/>
      <c r="R8" s="72"/>
      <c r="S8" s="70"/>
      <c r="T8" s="70"/>
      <c r="U8" s="70"/>
      <c r="V8" s="70"/>
      <c r="W8" s="70"/>
      <c r="X8" s="70"/>
      <c r="Y8" s="71"/>
      <c r="Z8" s="71"/>
    </row>
    <row r="9" spans="1:27" x14ac:dyDescent="0.3">
      <c r="A9" s="9"/>
      <c r="B9" s="10"/>
      <c r="C9" s="10" t="s">
        <v>108</v>
      </c>
      <c r="D9" s="10"/>
      <c r="E9" s="10"/>
      <c r="F9" s="57">
        <v>20</v>
      </c>
      <c r="G9" s="57"/>
      <c r="H9" s="56"/>
      <c r="I9" s="56">
        <f t="shared" si="0"/>
        <v>0</v>
      </c>
      <c r="J9" s="39"/>
      <c r="K9" s="39"/>
      <c r="L9" s="36"/>
      <c r="M9" s="49"/>
      <c r="N9" s="36"/>
      <c r="O9" s="41"/>
      <c r="P9" s="41">
        <f>SUM(P6:P8)</f>
        <v>0</v>
      </c>
      <c r="Q9" s="41"/>
      <c r="R9" s="72"/>
      <c r="S9" s="70"/>
      <c r="T9" s="70"/>
      <c r="U9" s="70"/>
      <c r="V9" s="70"/>
      <c r="W9" s="70"/>
      <c r="X9" s="70"/>
      <c r="Y9" s="71"/>
      <c r="Z9" s="71"/>
    </row>
    <row r="10" spans="1:27" x14ac:dyDescent="0.3">
      <c r="A10" s="9" t="s">
        <v>269</v>
      </c>
      <c r="B10" s="10" t="s">
        <v>270</v>
      </c>
      <c r="C10" s="10" t="s">
        <v>107</v>
      </c>
      <c r="D10" s="10"/>
      <c r="E10" s="10"/>
      <c r="F10" s="57">
        <v>15</v>
      </c>
      <c r="G10" s="57"/>
      <c r="H10" s="56"/>
      <c r="I10" s="56">
        <f t="shared" si="0"/>
        <v>0</v>
      </c>
      <c r="J10" s="39"/>
      <c r="K10" s="39"/>
      <c r="L10" s="36"/>
      <c r="M10" s="49"/>
      <c r="N10" s="36"/>
      <c r="O10" s="41"/>
      <c r="P10" s="41">
        <f>SUM(P6:P9)</f>
        <v>0</v>
      </c>
      <c r="Q10" s="41"/>
      <c r="R10" s="72"/>
      <c r="S10" s="70"/>
      <c r="T10" s="70"/>
      <c r="U10" s="70"/>
      <c r="V10" s="70"/>
      <c r="W10" s="70"/>
      <c r="X10" s="70"/>
      <c r="Y10" s="71"/>
      <c r="Z10" s="71"/>
    </row>
    <row r="11" spans="1:27" x14ac:dyDescent="0.3">
      <c r="A11" s="9"/>
      <c r="B11" s="10"/>
      <c r="C11" s="10" t="s">
        <v>108</v>
      </c>
      <c r="D11" s="10"/>
      <c r="E11" s="10"/>
      <c r="F11" s="57">
        <v>3</v>
      </c>
      <c r="G11" s="57"/>
      <c r="H11" s="56"/>
      <c r="I11" s="56">
        <f t="shared" si="0"/>
        <v>0</v>
      </c>
      <c r="J11" s="39"/>
      <c r="K11" s="39"/>
      <c r="L11" s="36"/>
      <c r="M11" s="49"/>
      <c r="N11" s="36"/>
      <c r="O11" s="41"/>
      <c r="P11" s="41">
        <f>SUM(P6:P10)</f>
        <v>0</v>
      </c>
      <c r="Q11" s="41"/>
      <c r="R11" s="72"/>
      <c r="S11" s="70"/>
      <c r="T11" s="70"/>
      <c r="U11" s="70"/>
      <c r="V11" s="70"/>
      <c r="W11" s="70"/>
      <c r="X11" s="70"/>
      <c r="Y11" s="71"/>
      <c r="Z11" s="71"/>
    </row>
    <row r="12" spans="1:27" x14ac:dyDescent="0.3">
      <c r="A12" s="9" t="s">
        <v>271</v>
      </c>
      <c r="B12" s="10" t="s">
        <v>272</v>
      </c>
      <c r="C12" s="10" t="s">
        <v>107</v>
      </c>
      <c r="D12" s="10"/>
      <c r="E12" s="10"/>
      <c r="F12" s="57">
        <v>100</v>
      </c>
      <c r="G12" s="57"/>
      <c r="H12" s="56"/>
      <c r="I12" s="56">
        <f t="shared" si="0"/>
        <v>0</v>
      </c>
      <c r="J12" s="39"/>
      <c r="K12" s="39"/>
      <c r="L12" s="36"/>
      <c r="M12" s="49"/>
      <c r="N12" s="36"/>
      <c r="O12" s="41"/>
      <c r="P12" s="41">
        <f>SUM(P6:P11)</f>
        <v>0</v>
      </c>
      <c r="Q12" s="41"/>
      <c r="R12" s="72"/>
      <c r="S12" s="70"/>
      <c r="T12" s="70"/>
      <c r="U12" s="70"/>
      <c r="V12" s="70"/>
      <c r="W12" s="70"/>
      <c r="X12" s="70"/>
      <c r="Y12" s="71"/>
      <c r="Z12" s="71"/>
    </row>
    <row r="13" spans="1:27" x14ac:dyDescent="0.3">
      <c r="A13" s="9"/>
      <c r="B13" s="10"/>
      <c r="C13" s="10" t="s">
        <v>108</v>
      </c>
      <c r="D13" s="10"/>
      <c r="E13" s="10"/>
      <c r="F13" s="57">
        <v>20</v>
      </c>
      <c r="G13" s="57"/>
      <c r="H13" s="56"/>
      <c r="I13" s="56">
        <f t="shared" si="0"/>
        <v>0</v>
      </c>
      <c r="J13" s="39"/>
      <c r="K13" s="39"/>
      <c r="L13" s="36"/>
      <c r="M13" s="49"/>
      <c r="N13" s="36"/>
      <c r="O13" s="41"/>
      <c r="P13" s="41">
        <f>SUM(P6:P12)</f>
        <v>0</v>
      </c>
      <c r="Q13" s="41"/>
      <c r="R13" s="72"/>
      <c r="S13" s="70"/>
      <c r="T13" s="70"/>
      <c r="U13" s="70"/>
      <c r="V13" s="70"/>
      <c r="W13" s="70"/>
      <c r="X13" s="70"/>
      <c r="Y13" s="71"/>
      <c r="Z13" s="71"/>
    </row>
    <row r="14" spans="1:27" x14ac:dyDescent="0.3">
      <c r="A14" s="9"/>
      <c r="B14" s="10"/>
      <c r="C14" s="10"/>
      <c r="D14" s="10"/>
      <c r="E14" s="10"/>
      <c r="F14" s="57"/>
      <c r="G14" s="57"/>
      <c r="H14" s="80" t="s">
        <v>163</v>
      </c>
      <c r="I14" s="64">
        <f>SUM(I8:I13)</f>
        <v>0</v>
      </c>
      <c r="J14" s="39"/>
      <c r="K14" s="39"/>
      <c r="L14" s="36"/>
      <c r="M14" s="49"/>
      <c r="N14" s="36"/>
      <c r="O14" s="83" t="s">
        <v>163</v>
      </c>
      <c r="P14" s="41">
        <f>SUM(P8:P13)</f>
        <v>0</v>
      </c>
      <c r="Q14" s="41"/>
      <c r="R14" s="72"/>
      <c r="S14" s="70"/>
      <c r="T14" s="70"/>
      <c r="U14" s="70"/>
      <c r="V14" s="70"/>
      <c r="W14" s="70"/>
      <c r="X14" s="70"/>
      <c r="Y14" s="71"/>
      <c r="Z14" s="71"/>
    </row>
  </sheetData>
  <mergeCells count="5">
    <mergeCell ref="A1:P1"/>
    <mergeCell ref="A2:N2"/>
    <mergeCell ref="A3:P3"/>
    <mergeCell ref="J4:P4"/>
    <mergeCell ref="S4:Z4"/>
  </mergeCells>
  <conditionalFormatting sqref="A6:H14 J6:K14">
    <cfRule type="expression" dxfId="9" priority="16">
      <formula>#REF!&lt;#REF!</formula>
    </cfRule>
  </conditionalFormatting>
  <conditionalFormatting sqref="I6:J14 L6:Z14">
    <cfRule type="expression" dxfId="8" priority="13">
      <formula>#REF!&lt;#REF!</formula>
    </cfRule>
  </conditionalFormatting>
  <pageMargins left="0.7" right="0.7" top="0.75" bottom="0.75" header="0.3" footer="0.3"/>
  <pageSetup scale="33" orientation="landscape" r:id="rId1"/>
  <colBreaks count="1" manualBreakCount="1">
    <brk id="17"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BEFE25-2707-4156-9EC8-2CFD54795C41}">
  <sheetPr>
    <tabColor rgb="FF00B050"/>
  </sheetPr>
  <dimension ref="A1:Z350"/>
  <sheetViews>
    <sheetView zoomScale="74" zoomScaleNormal="60" zoomScaleSheetLayoutView="100" workbookViewId="0">
      <selection activeCell="B6" sqref="B6"/>
    </sheetView>
  </sheetViews>
  <sheetFormatPr defaultColWidth="8.88671875" defaultRowHeight="14.4" x14ac:dyDescent="0.3"/>
  <cols>
    <col min="1" max="1" width="38.33203125" bestFit="1" customWidth="1"/>
    <col min="2" max="2" width="116.21875" bestFit="1" customWidth="1"/>
    <col min="3" max="3" width="16.6640625" customWidth="1"/>
    <col min="4" max="5" width="11.33203125" customWidth="1"/>
    <col min="6" max="7" width="11.6640625" customWidth="1"/>
    <col min="8" max="8" width="14.77734375" bestFit="1" customWidth="1"/>
    <col min="9" max="9" width="11.6640625" customWidth="1"/>
    <col min="10" max="10" width="9.33203125" customWidth="1"/>
    <col min="11" max="11" width="14.88671875" customWidth="1"/>
    <col min="12" max="12" width="13.33203125" customWidth="1"/>
    <col min="13" max="13" width="54.88671875" customWidth="1"/>
    <col min="14" max="14" width="9.88671875" customWidth="1"/>
    <col min="15" max="15" width="14.77734375" bestFit="1" customWidth="1"/>
    <col min="16" max="16" width="13.33203125" customWidth="1"/>
    <col min="17" max="17" width="13.33203125" style="12" hidden="1" customWidth="1"/>
    <col min="18" max="23" width="13.33203125" customWidth="1"/>
    <col min="24" max="25" width="13.33203125" style="12" customWidth="1"/>
    <col min="26" max="26" width="13.33203125" customWidth="1"/>
  </cols>
  <sheetData>
    <row r="1" spans="1:26" ht="15.6" x14ac:dyDescent="0.3">
      <c r="A1" s="85" t="s">
        <v>167</v>
      </c>
      <c r="B1" s="85"/>
      <c r="C1" s="85"/>
      <c r="D1" s="85"/>
      <c r="E1" s="85"/>
      <c r="F1" s="85"/>
      <c r="G1" s="85"/>
      <c r="H1" s="85"/>
      <c r="I1" s="85"/>
      <c r="J1" s="85"/>
      <c r="K1" s="85"/>
      <c r="L1" s="85"/>
      <c r="M1" s="85"/>
      <c r="N1" s="85"/>
      <c r="O1" s="85"/>
      <c r="P1" s="85"/>
    </row>
    <row r="2" spans="1:26" ht="15.6" x14ac:dyDescent="0.3">
      <c r="A2" s="85" t="s">
        <v>169</v>
      </c>
      <c r="B2" s="85"/>
      <c r="C2" s="85"/>
      <c r="D2" s="85"/>
      <c r="E2" s="85"/>
      <c r="F2" s="85"/>
      <c r="G2" s="85"/>
      <c r="H2" s="85"/>
      <c r="I2" s="85"/>
      <c r="J2" s="85"/>
      <c r="K2" s="85"/>
      <c r="L2" s="85"/>
      <c r="M2" s="85"/>
      <c r="N2" s="85"/>
      <c r="O2" s="67"/>
      <c r="P2" s="67"/>
    </row>
    <row r="3" spans="1:26" ht="15.6" x14ac:dyDescent="0.3">
      <c r="A3" s="86" t="s">
        <v>168</v>
      </c>
      <c r="B3" s="86"/>
      <c r="C3" s="86"/>
      <c r="D3" s="86"/>
      <c r="E3" s="86"/>
      <c r="F3" s="86"/>
      <c r="G3" s="86"/>
      <c r="H3" s="86"/>
      <c r="I3" s="86"/>
      <c r="J3" s="86"/>
      <c r="K3" s="86"/>
      <c r="L3" s="86"/>
      <c r="M3" s="86"/>
      <c r="N3" s="86"/>
      <c r="O3" s="86"/>
      <c r="P3" s="86"/>
    </row>
    <row r="4" spans="1:26" x14ac:dyDescent="0.3">
      <c r="B4" s="2"/>
      <c r="C4" s="2"/>
      <c r="D4" s="2"/>
      <c r="E4" s="2"/>
      <c r="J4" s="87" t="s">
        <v>151</v>
      </c>
      <c r="K4" s="87"/>
      <c r="L4" s="87"/>
      <c r="M4" s="87"/>
      <c r="N4" s="87"/>
      <c r="O4" s="87"/>
      <c r="P4" s="87"/>
      <c r="Q4" s="69"/>
      <c r="R4" s="88"/>
      <c r="S4" s="89"/>
      <c r="T4" s="89"/>
      <c r="U4" s="89"/>
      <c r="V4" s="89"/>
      <c r="W4" s="89"/>
      <c r="X4" s="89"/>
      <c r="Y4" s="89"/>
      <c r="Z4" s="4"/>
    </row>
    <row r="5" spans="1:26" ht="43.2" x14ac:dyDescent="0.3">
      <c r="A5" s="6" t="s">
        <v>69</v>
      </c>
      <c r="B5" s="6" t="s">
        <v>5</v>
      </c>
      <c r="C5" s="6" t="s">
        <v>104</v>
      </c>
      <c r="D5" s="6" t="s">
        <v>165</v>
      </c>
      <c r="E5" s="6" t="s">
        <v>166</v>
      </c>
      <c r="F5" s="6" t="s">
        <v>158</v>
      </c>
      <c r="G5" s="6" t="s">
        <v>6</v>
      </c>
      <c r="H5" s="65" t="s">
        <v>146</v>
      </c>
      <c r="I5" s="6" t="s">
        <v>159</v>
      </c>
      <c r="J5" s="6" t="s">
        <v>68</v>
      </c>
      <c r="K5" s="6" t="s">
        <v>3</v>
      </c>
      <c r="L5" s="6" t="s">
        <v>4</v>
      </c>
      <c r="M5" s="6" t="s">
        <v>5</v>
      </c>
      <c r="N5" s="6" t="s">
        <v>6</v>
      </c>
      <c r="O5" s="65" t="s">
        <v>146</v>
      </c>
      <c r="P5" s="13" t="s">
        <v>159</v>
      </c>
      <c r="Q5"/>
      <c r="X5"/>
      <c r="Y5"/>
    </row>
    <row r="6" spans="1:26" x14ac:dyDescent="0.3">
      <c r="A6" s="9"/>
      <c r="B6" s="68" t="s">
        <v>156</v>
      </c>
      <c r="C6" s="10"/>
      <c r="D6" s="10"/>
      <c r="E6" s="10"/>
      <c r="F6" s="57"/>
      <c r="G6" s="57"/>
      <c r="H6" s="56"/>
      <c r="I6" s="56"/>
      <c r="J6" s="39"/>
      <c r="K6" s="39"/>
      <c r="L6" s="36"/>
      <c r="M6" s="49"/>
      <c r="N6" s="36"/>
      <c r="O6" s="41"/>
      <c r="P6" s="41"/>
      <c r="Q6" s="72"/>
      <c r="R6" s="70"/>
      <c r="S6" s="70"/>
      <c r="T6" s="70"/>
      <c r="U6" s="70"/>
      <c r="V6" s="70"/>
      <c r="W6" s="70"/>
      <c r="X6" s="71"/>
      <c r="Y6" s="71"/>
    </row>
    <row r="7" spans="1:26" x14ac:dyDescent="0.3">
      <c r="A7" s="9"/>
      <c r="B7" s="10"/>
      <c r="C7" s="10"/>
      <c r="D7" s="10"/>
      <c r="E7" s="10"/>
      <c r="F7" s="57"/>
      <c r="G7" s="57"/>
      <c r="H7" s="56"/>
      <c r="I7" s="56"/>
      <c r="J7" s="39"/>
      <c r="K7" s="39"/>
      <c r="L7" s="36"/>
      <c r="M7" s="49"/>
      <c r="N7" s="36"/>
      <c r="O7" s="41"/>
      <c r="P7" s="41"/>
      <c r="Q7" s="72"/>
      <c r="R7" s="70"/>
      <c r="S7" s="70"/>
      <c r="T7" s="70"/>
      <c r="U7" s="70"/>
      <c r="V7" s="70"/>
      <c r="W7" s="70"/>
      <c r="X7" s="71"/>
      <c r="Y7" s="71"/>
    </row>
    <row r="8" spans="1:26" x14ac:dyDescent="0.3">
      <c r="A8" s="9" t="s">
        <v>296</v>
      </c>
      <c r="B8" s="10" t="s">
        <v>297</v>
      </c>
      <c r="C8" s="10"/>
      <c r="D8" s="10"/>
      <c r="E8" s="10"/>
      <c r="F8" s="57">
        <v>1</v>
      </c>
      <c r="G8" s="57"/>
      <c r="H8" s="56"/>
      <c r="I8" s="56">
        <f>F8*H8</f>
        <v>0</v>
      </c>
      <c r="J8" s="39"/>
      <c r="K8" s="39"/>
      <c r="L8" s="36"/>
      <c r="M8" s="49"/>
      <c r="N8" s="36"/>
      <c r="O8" s="41"/>
      <c r="P8" s="41">
        <f>SUM(P6:P7)</f>
        <v>0</v>
      </c>
      <c r="Q8" s="72"/>
      <c r="R8" s="70"/>
      <c r="S8" s="70"/>
      <c r="T8" s="70"/>
      <c r="U8" s="70"/>
      <c r="V8" s="70"/>
      <c r="W8" s="70"/>
      <c r="X8" s="71"/>
      <c r="Y8" s="71"/>
    </row>
    <row r="9" spans="1:26" x14ac:dyDescent="0.3">
      <c r="A9" s="9"/>
      <c r="B9" s="10"/>
      <c r="C9" s="10"/>
      <c r="D9" s="10"/>
      <c r="E9" s="10"/>
      <c r="F9" s="57"/>
      <c r="G9" s="57"/>
      <c r="H9" s="56"/>
      <c r="I9" s="56"/>
      <c r="J9" s="39"/>
      <c r="K9" s="39"/>
      <c r="L9" s="36"/>
      <c r="M9" s="49"/>
      <c r="N9" s="36"/>
      <c r="O9" s="41"/>
      <c r="P9" s="41"/>
      <c r="Q9" s="72"/>
      <c r="R9" s="70"/>
      <c r="S9" s="70"/>
      <c r="T9" s="70"/>
      <c r="U9" s="70"/>
      <c r="V9" s="70"/>
      <c r="W9" s="70"/>
      <c r="X9" s="71"/>
      <c r="Y9" s="71"/>
    </row>
    <row r="10" spans="1:26" x14ac:dyDescent="0.3">
      <c r="A10" s="9" t="s">
        <v>298</v>
      </c>
      <c r="B10" s="10" t="s">
        <v>299</v>
      </c>
      <c r="C10" s="10"/>
      <c r="D10" s="10"/>
      <c r="E10" s="10"/>
      <c r="F10" s="57">
        <v>1</v>
      </c>
      <c r="G10" s="57"/>
      <c r="H10" s="56"/>
      <c r="I10" s="56">
        <f>F10*H10</f>
        <v>0</v>
      </c>
      <c r="J10" s="39"/>
      <c r="K10" s="39"/>
      <c r="L10" s="36"/>
      <c r="M10" s="49"/>
      <c r="N10" s="36"/>
      <c r="O10" s="41"/>
      <c r="P10" s="41">
        <f>SUM(P6:P9)</f>
        <v>0</v>
      </c>
      <c r="Q10" s="72"/>
      <c r="R10" s="70"/>
      <c r="S10" s="70"/>
      <c r="T10" s="70"/>
      <c r="U10" s="70"/>
      <c r="V10" s="70"/>
      <c r="W10" s="70"/>
      <c r="X10" s="71"/>
      <c r="Y10" s="71"/>
    </row>
    <row r="11" spans="1:26" x14ac:dyDescent="0.3">
      <c r="A11" s="9"/>
      <c r="B11" s="10"/>
      <c r="C11" s="10"/>
      <c r="D11" s="10"/>
      <c r="E11" s="10"/>
      <c r="F11" s="57"/>
      <c r="G11" s="57"/>
      <c r="H11" s="56"/>
      <c r="I11" s="56"/>
      <c r="J11" s="39"/>
      <c r="K11" s="39"/>
      <c r="L11" s="36"/>
      <c r="M11" s="49"/>
      <c r="N11" s="36"/>
      <c r="O11" s="41"/>
      <c r="P11" s="41"/>
      <c r="Q11" s="72"/>
      <c r="R11" s="70"/>
      <c r="S11" s="70"/>
      <c r="T11" s="70"/>
      <c r="U11" s="70"/>
      <c r="V11" s="70"/>
      <c r="W11" s="70"/>
      <c r="X11" s="71"/>
      <c r="Y11" s="71"/>
    </row>
    <row r="12" spans="1:26" x14ac:dyDescent="0.3">
      <c r="A12" s="9" t="s">
        <v>137</v>
      </c>
      <c r="B12" s="10" t="s">
        <v>300</v>
      </c>
      <c r="C12" s="10"/>
      <c r="D12" s="10"/>
      <c r="E12" s="10"/>
      <c r="F12" s="57">
        <v>1</v>
      </c>
      <c r="G12" s="57"/>
      <c r="H12" s="56"/>
      <c r="I12" s="56">
        <f t="shared" ref="I12:I74" si="0">F12*H12</f>
        <v>0</v>
      </c>
      <c r="J12" s="39"/>
      <c r="K12" s="39"/>
      <c r="L12" s="36"/>
      <c r="M12" s="49"/>
      <c r="N12" s="36"/>
      <c r="O12" s="41"/>
      <c r="P12" s="41">
        <f>SUM(P6:P11)</f>
        <v>0</v>
      </c>
      <c r="Q12" s="72"/>
      <c r="R12" s="70"/>
      <c r="S12" s="70"/>
      <c r="T12" s="70"/>
      <c r="U12" s="70"/>
      <c r="V12" s="70"/>
      <c r="W12" s="70"/>
      <c r="X12" s="71"/>
      <c r="Y12" s="71"/>
    </row>
    <row r="13" spans="1:26" x14ac:dyDescent="0.3">
      <c r="A13" s="9"/>
      <c r="B13" s="10"/>
      <c r="C13" s="10"/>
      <c r="D13" s="10"/>
      <c r="E13" s="10"/>
      <c r="F13" s="57"/>
      <c r="G13" s="57"/>
      <c r="H13" s="56"/>
      <c r="I13" s="56"/>
      <c r="J13" s="39"/>
      <c r="K13" s="39"/>
      <c r="L13" s="36"/>
      <c r="M13" s="36"/>
      <c r="N13" s="36"/>
      <c r="O13" s="41"/>
      <c r="P13" s="41"/>
      <c r="Q13" s="72"/>
      <c r="R13" s="70"/>
      <c r="S13" s="70"/>
      <c r="T13" s="70"/>
      <c r="U13" s="70"/>
      <c r="V13" s="70"/>
      <c r="W13" s="70"/>
      <c r="X13" s="71"/>
      <c r="Y13" s="71"/>
    </row>
    <row r="14" spans="1:26" x14ac:dyDescent="0.3">
      <c r="A14" s="9" t="s">
        <v>301</v>
      </c>
      <c r="B14" s="10" t="s">
        <v>304</v>
      </c>
      <c r="C14" s="10"/>
      <c r="D14" s="10"/>
      <c r="E14" s="10"/>
      <c r="F14" s="57">
        <v>1</v>
      </c>
      <c r="G14" s="57"/>
      <c r="H14" s="56"/>
      <c r="I14" s="56">
        <f t="shared" si="0"/>
        <v>0</v>
      </c>
      <c r="J14" s="39"/>
      <c r="K14" s="39"/>
      <c r="L14" s="36"/>
      <c r="M14" s="36"/>
      <c r="N14" s="36"/>
      <c r="O14" s="41"/>
      <c r="P14" s="41">
        <f>SUM(P6:P13)</f>
        <v>0</v>
      </c>
      <c r="Q14" s="72"/>
      <c r="R14" s="70"/>
      <c r="S14" s="70"/>
      <c r="T14" s="70"/>
      <c r="U14" s="70"/>
      <c r="V14" s="70"/>
      <c r="W14" s="70"/>
      <c r="X14" s="71"/>
      <c r="Y14" s="71"/>
    </row>
    <row r="15" spans="1:26" x14ac:dyDescent="0.3">
      <c r="A15" s="9"/>
      <c r="B15" s="10"/>
      <c r="C15" s="10"/>
      <c r="D15" s="10"/>
      <c r="E15" s="10"/>
      <c r="F15" s="57"/>
      <c r="G15" s="57"/>
      <c r="H15" s="56"/>
      <c r="I15" s="56"/>
      <c r="J15" s="39"/>
      <c r="K15" s="39"/>
      <c r="L15" s="36"/>
      <c r="M15" s="36"/>
      <c r="N15" s="36"/>
      <c r="O15" s="41"/>
      <c r="P15" s="41"/>
      <c r="Q15" s="72"/>
      <c r="R15" s="70"/>
      <c r="S15" s="70"/>
      <c r="T15" s="70"/>
      <c r="U15" s="70"/>
      <c r="V15" s="70"/>
      <c r="W15" s="70"/>
      <c r="X15" s="71"/>
      <c r="Y15" s="71"/>
    </row>
    <row r="16" spans="1:26" x14ac:dyDescent="0.3">
      <c r="A16" s="9" t="s">
        <v>302</v>
      </c>
      <c r="B16" s="10" t="s">
        <v>303</v>
      </c>
      <c r="C16" s="10"/>
      <c r="D16" s="10"/>
      <c r="E16" s="10"/>
      <c r="F16" s="57">
        <v>1</v>
      </c>
      <c r="G16" s="57"/>
      <c r="H16" s="56"/>
      <c r="I16" s="56">
        <f t="shared" si="0"/>
        <v>0</v>
      </c>
      <c r="J16" s="39"/>
      <c r="K16" s="39"/>
      <c r="L16" s="36"/>
      <c r="M16" s="36"/>
      <c r="N16" s="36"/>
      <c r="O16" s="41"/>
      <c r="P16" s="41">
        <f>SUM(P6:P15)</f>
        <v>0</v>
      </c>
      <c r="Q16" s="72"/>
      <c r="R16" s="70"/>
      <c r="S16" s="70"/>
      <c r="T16" s="70"/>
      <c r="U16" s="70"/>
      <c r="V16" s="70"/>
      <c r="W16" s="70"/>
      <c r="X16" s="71"/>
      <c r="Y16" s="71"/>
    </row>
    <row r="17" spans="1:25" x14ac:dyDescent="0.3">
      <c r="A17" s="9"/>
      <c r="B17" s="10"/>
      <c r="C17" s="10"/>
      <c r="D17" s="10"/>
      <c r="E17" s="10"/>
      <c r="F17" s="57"/>
      <c r="G17" s="57"/>
      <c r="H17" s="56"/>
      <c r="I17" s="56"/>
      <c r="J17" s="39"/>
      <c r="K17" s="39"/>
      <c r="L17" s="36"/>
      <c r="M17" s="36"/>
      <c r="N17" s="36"/>
      <c r="O17" s="41"/>
      <c r="P17" s="41"/>
      <c r="Q17" s="72"/>
      <c r="R17" s="70"/>
      <c r="S17" s="70"/>
      <c r="T17" s="70"/>
      <c r="U17" s="70"/>
      <c r="V17" s="70"/>
      <c r="W17" s="70"/>
      <c r="X17" s="71"/>
      <c r="Y17" s="71"/>
    </row>
    <row r="18" spans="1:25" x14ac:dyDescent="0.3">
      <c r="A18" s="9" t="s">
        <v>302</v>
      </c>
      <c r="B18" s="10" t="s">
        <v>305</v>
      </c>
      <c r="C18" s="10"/>
      <c r="D18" s="10"/>
      <c r="E18" s="10"/>
      <c r="F18" s="57">
        <v>1</v>
      </c>
      <c r="G18" s="57"/>
      <c r="H18" s="56"/>
      <c r="I18" s="56">
        <f t="shared" si="0"/>
        <v>0</v>
      </c>
      <c r="J18" s="39"/>
      <c r="K18" s="39"/>
      <c r="L18" s="36"/>
      <c r="M18" s="36"/>
      <c r="N18" s="36"/>
      <c r="O18" s="41"/>
      <c r="P18" s="41">
        <f>SUM(P6:P17)</f>
        <v>0</v>
      </c>
      <c r="Q18" s="72"/>
      <c r="R18" s="70"/>
      <c r="S18" s="70"/>
      <c r="T18" s="70"/>
      <c r="U18" s="70"/>
      <c r="V18" s="70"/>
      <c r="W18" s="70"/>
      <c r="X18" s="71"/>
      <c r="Y18" s="71"/>
    </row>
    <row r="19" spans="1:25" x14ac:dyDescent="0.3">
      <c r="A19" s="9"/>
      <c r="B19" s="10"/>
      <c r="C19" s="10"/>
      <c r="D19" s="10"/>
      <c r="E19" s="10"/>
      <c r="F19" s="57"/>
      <c r="G19" s="57"/>
      <c r="H19" s="56"/>
      <c r="I19" s="56"/>
      <c r="J19" s="39"/>
      <c r="K19" s="39"/>
      <c r="L19" s="36"/>
      <c r="M19" s="36"/>
      <c r="N19" s="36"/>
      <c r="O19" s="41"/>
      <c r="P19" s="41"/>
      <c r="Q19" s="72"/>
      <c r="R19" s="70"/>
      <c r="S19" s="70"/>
      <c r="T19" s="70"/>
      <c r="U19" s="70"/>
      <c r="V19" s="70"/>
      <c r="W19" s="70"/>
      <c r="X19" s="71"/>
      <c r="Y19" s="71"/>
    </row>
    <row r="20" spans="1:25" x14ac:dyDescent="0.3">
      <c r="A20" s="9" t="s">
        <v>302</v>
      </c>
      <c r="B20" s="10" t="s">
        <v>306</v>
      </c>
      <c r="C20" s="42"/>
      <c r="D20" s="42"/>
      <c r="E20" s="42"/>
      <c r="F20" s="57">
        <v>1</v>
      </c>
      <c r="G20" s="57"/>
      <c r="H20" s="56"/>
      <c r="I20" s="56">
        <f t="shared" si="0"/>
        <v>0</v>
      </c>
      <c r="J20" s="39"/>
      <c r="K20" s="39"/>
      <c r="L20" s="36"/>
      <c r="M20" s="36"/>
      <c r="N20" s="36"/>
      <c r="O20" s="41"/>
      <c r="P20" s="41">
        <f>SUM(P6:P19)</f>
        <v>0</v>
      </c>
      <c r="Q20" s="72"/>
      <c r="R20" s="70"/>
      <c r="S20" s="70"/>
      <c r="T20" s="70"/>
      <c r="U20" s="70"/>
      <c r="V20" s="70"/>
      <c r="W20" s="70"/>
      <c r="X20" s="71"/>
      <c r="Y20" s="71"/>
    </row>
    <row r="21" spans="1:25" x14ac:dyDescent="0.3">
      <c r="A21" s="9"/>
      <c r="B21" s="42"/>
      <c r="C21" s="42"/>
      <c r="D21" s="42"/>
      <c r="E21" s="42"/>
      <c r="F21" s="57"/>
      <c r="G21" s="57"/>
      <c r="H21" s="56"/>
      <c r="I21" s="56"/>
      <c r="J21" s="39"/>
      <c r="K21" s="39"/>
      <c r="L21" s="36"/>
      <c r="M21" s="36"/>
      <c r="N21" s="36"/>
      <c r="O21" s="41"/>
      <c r="P21" s="41"/>
      <c r="Q21" s="72"/>
      <c r="R21" s="70"/>
      <c r="S21" s="70"/>
      <c r="T21" s="70"/>
      <c r="U21" s="70"/>
      <c r="V21" s="70"/>
      <c r="W21" s="70"/>
      <c r="X21" s="71"/>
      <c r="Y21" s="71"/>
    </row>
    <row r="22" spans="1:25" x14ac:dyDescent="0.3">
      <c r="A22" s="9" t="s">
        <v>302</v>
      </c>
      <c r="B22" s="10" t="s">
        <v>307</v>
      </c>
      <c r="C22" s="10"/>
      <c r="D22" s="10"/>
      <c r="E22" s="10"/>
      <c r="F22" s="57">
        <v>1</v>
      </c>
      <c r="G22" s="57"/>
      <c r="H22" s="56"/>
      <c r="I22" s="56">
        <f t="shared" si="0"/>
        <v>0</v>
      </c>
      <c r="J22" s="39"/>
      <c r="K22" s="39"/>
      <c r="L22" s="36"/>
      <c r="M22" s="36"/>
      <c r="N22" s="36"/>
      <c r="O22" s="41"/>
      <c r="P22" s="41">
        <f>SUM(P6:P21)</f>
        <v>0</v>
      </c>
      <c r="Q22" s="72"/>
      <c r="R22" s="70"/>
      <c r="S22" s="70"/>
      <c r="T22" s="70"/>
      <c r="U22" s="70"/>
      <c r="V22" s="70"/>
      <c r="W22" s="70"/>
      <c r="X22" s="71"/>
      <c r="Y22" s="71"/>
    </row>
    <row r="23" spans="1:25" x14ac:dyDescent="0.3">
      <c r="A23" s="9"/>
      <c r="B23" s="10"/>
      <c r="C23" s="10"/>
      <c r="D23" s="10"/>
      <c r="E23" s="10"/>
      <c r="F23" s="57"/>
      <c r="G23" s="57"/>
      <c r="H23" s="56"/>
      <c r="I23" s="56"/>
      <c r="J23" s="39"/>
      <c r="K23" s="39"/>
      <c r="L23" s="36"/>
      <c r="M23" s="36"/>
      <c r="N23" s="36"/>
      <c r="O23" s="41"/>
      <c r="P23" s="41"/>
      <c r="Q23" s="72"/>
      <c r="R23" s="70"/>
      <c r="S23" s="70"/>
      <c r="T23" s="70"/>
      <c r="U23" s="70"/>
      <c r="V23" s="70"/>
      <c r="W23" s="70"/>
      <c r="X23" s="71"/>
      <c r="Y23" s="71"/>
    </row>
    <row r="24" spans="1:25" x14ac:dyDescent="0.3">
      <c r="A24" s="9" t="s">
        <v>308</v>
      </c>
      <c r="B24" s="10" t="s">
        <v>309</v>
      </c>
      <c r="C24" s="10"/>
      <c r="D24" s="10"/>
      <c r="E24" s="10"/>
      <c r="F24" s="57">
        <v>1</v>
      </c>
      <c r="G24" s="57"/>
      <c r="H24" s="56"/>
      <c r="I24" s="56">
        <f t="shared" si="0"/>
        <v>0</v>
      </c>
      <c r="J24" s="39"/>
      <c r="K24" s="39"/>
      <c r="L24" s="36"/>
      <c r="M24" s="36"/>
      <c r="N24" s="36"/>
      <c r="O24" s="41"/>
      <c r="P24" s="41">
        <f>SUM(P6:P23)</f>
        <v>0</v>
      </c>
      <c r="Q24" s="72"/>
      <c r="R24" s="70"/>
      <c r="S24" s="70"/>
      <c r="T24" s="70"/>
      <c r="U24" s="70"/>
      <c r="V24" s="70"/>
      <c r="W24" s="70"/>
      <c r="X24" s="71"/>
      <c r="Y24" s="71"/>
    </row>
    <row r="25" spans="1:25" x14ac:dyDescent="0.3">
      <c r="A25" s="9"/>
      <c r="B25" s="10"/>
      <c r="C25" s="10"/>
      <c r="D25" s="10"/>
      <c r="E25" s="10"/>
      <c r="F25" s="57"/>
      <c r="G25" s="57"/>
      <c r="H25" s="56"/>
      <c r="I25" s="56"/>
      <c r="J25" s="39"/>
      <c r="K25" s="39"/>
      <c r="L25" s="36"/>
      <c r="M25" s="36"/>
      <c r="N25" s="36"/>
      <c r="O25" s="41"/>
      <c r="P25" s="41"/>
      <c r="Q25" s="72"/>
      <c r="R25" s="70"/>
      <c r="S25" s="70"/>
      <c r="T25" s="70"/>
      <c r="U25" s="70"/>
      <c r="V25" s="70"/>
      <c r="W25" s="70"/>
      <c r="X25" s="71"/>
      <c r="Y25" s="71"/>
    </row>
    <row r="26" spans="1:25" x14ac:dyDescent="0.3">
      <c r="A26" s="9" t="s">
        <v>310</v>
      </c>
      <c r="B26" s="10" t="s">
        <v>311</v>
      </c>
      <c r="C26" s="10"/>
      <c r="D26" s="10"/>
      <c r="E26" s="10"/>
      <c r="F26" s="57">
        <v>1</v>
      </c>
      <c r="G26" s="57"/>
      <c r="H26" s="56"/>
      <c r="I26" s="56">
        <f t="shared" si="0"/>
        <v>0</v>
      </c>
      <c r="J26" s="39"/>
      <c r="K26" s="39"/>
      <c r="L26" s="36"/>
      <c r="M26" s="36"/>
      <c r="N26" s="36"/>
      <c r="O26" s="41"/>
      <c r="P26" s="41">
        <f>SUM(P6:P25)</f>
        <v>0</v>
      </c>
      <c r="Q26" s="72"/>
      <c r="R26" s="70"/>
      <c r="S26" s="70"/>
      <c r="T26" s="70"/>
      <c r="U26" s="70"/>
      <c r="V26" s="70"/>
      <c r="W26" s="70"/>
      <c r="X26" s="71"/>
      <c r="Y26" s="71"/>
    </row>
    <row r="27" spans="1:25" x14ac:dyDescent="0.3">
      <c r="A27" s="9"/>
      <c r="B27" s="10"/>
      <c r="C27" s="10"/>
      <c r="D27" s="10"/>
      <c r="E27" s="10"/>
      <c r="F27" s="57"/>
      <c r="G27" s="57"/>
      <c r="H27" s="56"/>
      <c r="I27" s="56"/>
      <c r="J27" s="39"/>
      <c r="K27" s="39"/>
      <c r="L27" s="36"/>
      <c r="M27" s="36"/>
      <c r="N27" s="36"/>
      <c r="O27" s="41"/>
      <c r="P27" s="41"/>
      <c r="Q27" s="72"/>
      <c r="R27" s="70"/>
      <c r="S27" s="70"/>
      <c r="T27" s="70"/>
      <c r="U27" s="70"/>
      <c r="V27" s="70"/>
      <c r="W27" s="70"/>
      <c r="X27" s="71"/>
      <c r="Y27" s="71"/>
    </row>
    <row r="28" spans="1:25" x14ac:dyDescent="0.3">
      <c r="A28" s="9" t="s">
        <v>312</v>
      </c>
      <c r="B28" s="10" t="s">
        <v>313</v>
      </c>
      <c r="C28" s="10"/>
      <c r="D28" s="10"/>
      <c r="E28" s="10"/>
      <c r="F28" s="57">
        <v>1</v>
      </c>
      <c r="G28" s="57"/>
      <c r="H28" s="56"/>
      <c r="I28" s="56">
        <f t="shared" si="0"/>
        <v>0</v>
      </c>
      <c r="J28" s="39"/>
      <c r="K28" s="39"/>
      <c r="L28" s="36"/>
      <c r="M28" s="36"/>
      <c r="N28" s="36"/>
      <c r="O28" s="41"/>
      <c r="P28" s="41">
        <f>SUM(P6:P27)</f>
        <v>0</v>
      </c>
      <c r="Q28" s="72"/>
      <c r="R28" s="70"/>
      <c r="S28" s="70"/>
      <c r="T28" s="70"/>
      <c r="U28" s="70"/>
      <c r="V28" s="70"/>
      <c r="W28" s="70"/>
      <c r="X28" s="71"/>
      <c r="Y28" s="71"/>
    </row>
    <row r="29" spans="1:25" x14ac:dyDescent="0.3">
      <c r="A29" s="9"/>
      <c r="B29" s="10"/>
      <c r="C29" s="10"/>
      <c r="D29" s="10"/>
      <c r="E29" s="10"/>
      <c r="F29" s="57"/>
      <c r="G29" s="57"/>
      <c r="H29" s="56"/>
      <c r="I29" s="56"/>
      <c r="J29" s="39"/>
      <c r="K29" s="39"/>
      <c r="L29" s="36"/>
      <c r="M29" s="36"/>
      <c r="N29" s="36"/>
      <c r="O29" s="41"/>
      <c r="P29" s="41"/>
      <c r="Q29" s="72"/>
      <c r="R29" s="70"/>
      <c r="S29" s="70"/>
      <c r="T29" s="70"/>
      <c r="U29" s="70"/>
      <c r="V29" s="70"/>
      <c r="W29" s="70"/>
      <c r="X29" s="71"/>
      <c r="Y29" s="71"/>
    </row>
    <row r="30" spans="1:25" x14ac:dyDescent="0.3">
      <c r="A30" s="9" t="s">
        <v>314</v>
      </c>
      <c r="B30" s="10" t="s">
        <v>315</v>
      </c>
      <c r="C30" s="10"/>
      <c r="D30" s="10"/>
      <c r="E30" s="10"/>
      <c r="F30" s="57">
        <v>1</v>
      </c>
      <c r="G30" s="57"/>
      <c r="H30" s="56"/>
      <c r="I30" s="56">
        <f t="shared" si="0"/>
        <v>0</v>
      </c>
      <c r="J30" s="39"/>
      <c r="K30" s="39"/>
      <c r="L30" s="36"/>
      <c r="M30" s="36"/>
      <c r="N30" s="36"/>
      <c r="O30" s="41"/>
      <c r="P30" s="41">
        <f>SUM(P6:P29)</f>
        <v>0</v>
      </c>
      <c r="Q30" s="72"/>
      <c r="R30" s="70"/>
      <c r="S30" s="70"/>
      <c r="T30" s="70"/>
      <c r="U30" s="70"/>
      <c r="V30" s="70"/>
      <c r="W30" s="70"/>
      <c r="X30" s="71"/>
      <c r="Y30" s="71"/>
    </row>
    <row r="31" spans="1:25" x14ac:dyDescent="0.3">
      <c r="A31" s="9"/>
      <c r="B31" s="10"/>
      <c r="C31" s="10"/>
      <c r="D31" s="10"/>
      <c r="E31" s="10"/>
      <c r="F31" s="57"/>
      <c r="G31" s="57"/>
      <c r="H31" s="56"/>
      <c r="I31" s="56"/>
      <c r="J31" s="39"/>
      <c r="K31" s="39"/>
      <c r="L31" s="36"/>
      <c r="M31" s="36"/>
      <c r="N31" s="36"/>
      <c r="O31" s="41"/>
      <c r="P31" s="41"/>
      <c r="Q31" s="72"/>
      <c r="R31" s="70"/>
      <c r="S31" s="70"/>
      <c r="T31" s="70"/>
      <c r="U31" s="70"/>
      <c r="V31" s="70"/>
      <c r="W31" s="70"/>
      <c r="X31" s="71"/>
      <c r="Y31" s="71"/>
    </row>
    <row r="32" spans="1:25" x14ac:dyDescent="0.3">
      <c r="A32" s="9" t="s">
        <v>316</v>
      </c>
      <c r="B32" s="10" t="s">
        <v>317</v>
      </c>
      <c r="C32" s="10"/>
      <c r="D32" s="10"/>
      <c r="E32" s="10"/>
      <c r="F32" s="57">
        <v>1</v>
      </c>
      <c r="G32" s="57"/>
      <c r="H32" s="56"/>
      <c r="I32" s="56">
        <f t="shared" si="0"/>
        <v>0</v>
      </c>
      <c r="J32" s="39"/>
      <c r="K32" s="39"/>
      <c r="L32" s="36"/>
      <c r="M32" s="36"/>
      <c r="N32" s="36"/>
      <c r="O32" s="41"/>
      <c r="P32" s="41">
        <f>SUM(P6:P31)</f>
        <v>0</v>
      </c>
      <c r="Q32" s="72"/>
      <c r="R32" s="70"/>
      <c r="S32" s="70"/>
      <c r="T32" s="70"/>
      <c r="U32" s="70"/>
      <c r="V32" s="70"/>
      <c r="W32" s="70"/>
      <c r="X32" s="71"/>
      <c r="Y32" s="71"/>
    </row>
    <row r="33" spans="1:25" x14ac:dyDescent="0.3">
      <c r="A33" s="9"/>
      <c r="B33" s="10"/>
      <c r="C33" s="10"/>
      <c r="D33" s="10"/>
      <c r="E33" s="10"/>
      <c r="F33" s="57"/>
      <c r="G33" s="57"/>
      <c r="H33" s="56"/>
      <c r="I33" s="56"/>
      <c r="J33" s="39"/>
      <c r="K33" s="39"/>
      <c r="L33" s="36"/>
      <c r="M33" s="36"/>
      <c r="N33" s="36"/>
      <c r="O33" s="41"/>
      <c r="P33" s="41"/>
      <c r="Q33" s="72"/>
      <c r="R33" s="70"/>
      <c r="S33" s="70"/>
      <c r="T33" s="70"/>
      <c r="U33" s="70"/>
      <c r="V33" s="70"/>
      <c r="W33" s="70"/>
      <c r="X33" s="71"/>
      <c r="Y33" s="71"/>
    </row>
    <row r="34" spans="1:25" x14ac:dyDescent="0.3">
      <c r="A34" s="9" t="s">
        <v>314</v>
      </c>
      <c r="B34" s="10" t="s">
        <v>318</v>
      </c>
      <c r="C34" s="10"/>
      <c r="D34" s="10"/>
      <c r="E34" s="10"/>
      <c r="F34" s="57">
        <v>1</v>
      </c>
      <c r="G34" s="57"/>
      <c r="H34" s="56"/>
      <c r="I34" s="56">
        <f t="shared" si="0"/>
        <v>0</v>
      </c>
      <c r="J34" s="39"/>
      <c r="K34" s="39"/>
      <c r="L34" s="36"/>
      <c r="M34" s="36"/>
      <c r="N34" s="36"/>
      <c r="O34" s="41"/>
      <c r="P34" s="41">
        <f>SUM(P6:P33)</f>
        <v>0</v>
      </c>
      <c r="Q34" s="72"/>
      <c r="R34" s="70"/>
      <c r="S34" s="70"/>
      <c r="T34" s="70"/>
      <c r="U34" s="70"/>
      <c r="V34" s="70"/>
      <c r="W34" s="70"/>
      <c r="X34" s="71"/>
      <c r="Y34" s="71"/>
    </row>
    <row r="35" spans="1:25" x14ac:dyDescent="0.3">
      <c r="A35" s="9"/>
      <c r="B35" s="10"/>
      <c r="C35" s="10"/>
      <c r="D35" s="10"/>
      <c r="E35" s="10"/>
      <c r="F35" s="57"/>
      <c r="G35" s="57"/>
      <c r="H35" s="56"/>
      <c r="I35" s="56"/>
      <c r="J35" s="39"/>
      <c r="K35" s="39"/>
      <c r="L35" s="36"/>
      <c r="M35" s="36"/>
      <c r="N35" s="36"/>
      <c r="O35" s="41"/>
      <c r="P35" s="41"/>
      <c r="Q35" s="72"/>
      <c r="R35" s="70"/>
      <c r="S35" s="70"/>
      <c r="T35" s="70"/>
      <c r="U35" s="70"/>
      <c r="V35" s="70"/>
      <c r="W35" s="70"/>
      <c r="X35" s="71"/>
      <c r="Y35" s="71"/>
    </row>
    <row r="36" spans="1:25" x14ac:dyDescent="0.3">
      <c r="A36" s="9" t="s">
        <v>316</v>
      </c>
      <c r="B36" s="10" t="s">
        <v>319</v>
      </c>
      <c r="C36" s="10"/>
      <c r="D36" s="10"/>
      <c r="E36" s="10"/>
      <c r="F36" s="57">
        <v>1</v>
      </c>
      <c r="G36" s="57"/>
      <c r="H36" s="56"/>
      <c r="I36" s="56">
        <f t="shared" si="0"/>
        <v>0</v>
      </c>
      <c r="J36" s="39"/>
      <c r="K36" s="39"/>
      <c r="L36" s="36"/>
      <c r="M36" s="36"/>
      <c r="N36" s="36"/>
      <c r="O36" s="41"/>
      <c r="P36" s="41">
        <f>SUM(P6:P35)</f>
        <v>0</v>
      </c>
      <c r="Q36" s="72"/>
      <c r="R36" s="70"/>
      <c r="S36" s="70"/>
      <c r="T36" s="70"/>
      <c r="U36" s="70"/>
      <c r="V36" s="70"/>
      <c r="W36" s="70"/>
      <c r="X36" s="71"/>
      <c r="Y36" s="71"/>
    </row>
    <row r="37" spans="1:25" x14ac:dyDescent="0.3">
      <c r="A37" s="9"/>
      <c r="B37" s="10"/>
      <c r="C37" s="10"/>
      <c r="D37" s="10"/>
      <c r="E37" s="10"/>
      <c r="F37" s="57"/>
      <c r="G37" s="57"/>
      <c r="H37" s="56"/>
      <c r="I37" s="56"/>
      <c r="J37" s="39"/>
      <c r="K37" s="39"/>
      <c r="L37" s="36"/>
      <c r="M37" s="36"/>
      <c r="N37" s="36"/>
      <c r="O37" s="41"/>
      <c r="P37" s="41"/>
      <c r="Q37" s="72"/>
      <c r="R37" s="70"/>
      <c r="S37" s="70"/>
      <c r="T37" s="70"/>
      <c r="U37" s="70"/>
      <c r="V37" s="70"/>
      <c r="W37" s="70"/>
      <c r="X37" s="71"/>
      <c r="Y37" s="71"/>
    </row>
    <row r="38" spans="1:25" x14ac:dyDescent="0.3">
      <c r="A38" s="9" t="s">
        <v>314</v>
      </c>
      <c r="B38" s="10" t="s">
        <v>320</v>
      </c>
      <c r="C38" s="10"/>
      <c r="D38" s="10"/>
      <c r="E38" s="10"/>
      <c r="F38" s="57">
        <v>1</v>
      </c>
      <c r="G38" s="57"/>
      <c r="H38" s="56"/>
      <c r="I38" s="56">
        <f t="shared" si="0"/>
        <v>0</v>
      </c>
      <c r="J38" s="39"/>
      <c r="K38" s="39"/>
      <c r="L38" s="36"/>
      <c r="M38" s="36"/>
      <c r="N38" s="36"/>
      <c r="O38" s="41"/>
      <c r="P38" s="41">
        <f>SUM(P6:P37)</f>
        <v>0</v>
      </c>
      <c r="Q38" s="72"/>
      <c r="R38" s="70"/>
      <c r="S38" s="70"/>
      <c r="T38" s="70"/>
      <c r="U38" s="70"/>
      <c r="V38" s="70"/>
      <c r="W38" s="70"/>
      <c r="X38" s="71"/>
      <c r="Y38" s="71"/>
    </row>
    <row r="39" spans="1:25" x14ac:dyDescent="0.3">
      <c r="A39" s="9"/>
      <c r="B39" s="10"/>
      <c r="C39" s="10"/>
      <c r="D39" s="10"/>
      <c r="E39" s="10"/>
      <c r="F39" s="57"/>
      <c r="G39" s="57"/>
      <c r="H39" s="56"/>
      <c r="I39" s="56"/>
      <c r="J39" s="39"/>
      <c r="K39" s="39"/>
      <c r="L39" s="36"/>
      <c r="M39" s="36"/>
      <c r="N39" s="36"/>
      <c r="O39" s="41"/>
      <c r="P39" s="41"/>
      <c r="Q39" s="72"/>
      <c r="R39" s="70"/>
      <c r="S39" s="70"/>
      <c r="T39" s="70"/>
      <c r="U39" s="70"/>
      <c r="V39" s="70"/>
      <c r="W39" s="70"/>
      <c r="X39" s="71"/>
      <c r="Y39" s="71"/>
    </row>
    <row r="40" spans="1:25" x14ac:dyDescent="0.3">
      <c r="A40" s="9" t="s">
        <v>321</v>
      </c>
      <c r="B40" s="10" t="s">
        <v>322</v>
      </c>
      <c r="C40" s="10"/>
      <c r="D40" s="10"/>
      <c r="E40" s="10"/>
      <c r="F40" s="57">
        <v>1</v>
      </c>
      <c r="G40" s="57"/>
      <c r="H40" s="56"/>
      <c r="I40" s="56">
        <f t="shared" si="0"/>
        <v>0</v>
      </c>
      <c r="J40" s="39"/>
      <c r="K40" s="39"/>
      <c r="L40" s="36"/>
      <c r="M40" s="36"/>
      <c r="N40" s="36"/>
      <c r="O40" s="41"/>
      <c r="P40" s="41">
        <f>SUM(P6:P39)</f>
        <v>0</v>
      </c>
      <c r="Q40" s="72"/>
      <c r="R40" s="70"/>
      <c r="S40" s="70"/>
      <c r="T40" s="70"/>
      <c r="U40" s="70"/>
      <c r="V40" s="70"/>
      <c r="W40" s="70"/>
      <c r="X40" s="71"/>
      <c r="Y40" s="71"/>
    </row>
    <row r="41" spans="1:25" x14ac:dyDescent="0.3">
      <c r="A41" s="9"/>
      <c r="B41" s="10"/>
      <c r="C41" s="10"/>
      <c r="D41" s="10"/>
      <c r="E41" s="10"/>
      <c r="F41" s="57"/>
      <c r="G41" s="57"/>
      <c r="H41" s="56"/>
      <c r="I41" s="56"/>
      <c r="J41" s="39"/>
      <c r="K41" s="39"/>
      <c r="L41" s="36"/>
      <c r="M41" s="36"/>
      <c r="N41" s="36"/>
      <c r="O41" s="41"/>
      <c r="P41" s="41"/>
      <c r="Q41" s="72"/>
      <c r="R41" s="70"/>
      <c r="S41" s="70"/>
      <c r="T41" s="70"/>
      <c r="U41" s="70"/>
      <c r="V41" s="70"/>
      <c r="W41" s="70"/>
      <c r="X41" s="71"/>
      <c r="Y41" s="71"/>
    </row>
    <row r="42" spans="1:25" x14ac:dyDescent="0.3">
      <c r="A42" s="9" t="s">
        <v>321</v>
      </c>
      <c r="B42" s="10" t="s">
        <v>323</v>
      </c>
      <c r="C42" s="10"/>
      <c r="D42" s="10"/>
      <c r="E42" s="10"/>
      <c r="F42" s="57">
        <v>1</v>
      </c>
      <c r="G42" s="57"/>
      <c r="H42" s="56"/>
      <c r="I42" s="56">
        <f t="shared" si="0"/>
        <v>0</v>
      </c>
      <c r="J42" s="39"/>
      <c r="K42" s="39"/>
      <c r="L42" s="36"/>
      <c r="M42" s="36"/>
      <c r="N42" s="36"/>
      <c r="O42" s="41"/>
      <c r="P42" s="41">
        <f>SUM(P6:P41)</f>
        <v>0</v>
      </c>
      <c r="Q42" s="72"/>
      <c r="R42" s="70"/>
      <c r="S42" s="70"/>
      <c r="T42" s="70"/>
      <c r="U42" s="70"/>
      <c r="V42" s="70"/>
      <c r="W42" s="70"/>
      <c r="X42" s="71"/>
      <c r="Y42" s="71"/>
    </row>
    <row r="43" spans="1:25" x14ac:dyDescent="0.3">
      <c r="A43" s="9"/>
      <c r="B43" s="10"/>
      <c r="C43" s="10"/>
      <c r="D43" s="10"/>
      <c r="E43" s="10"/>
      <c r="F43" s="57"/>
      <c r="G43" s="57"/>
      <c r="H43" s="56"/>
      <c r="I43" s="56"/>
      <c r="J43" s="39"/>
      <c r="K43" s="39"/>
      <c r="L43" s="36"/>
      <c r="M43" s="36"/>
      <c r="N43" s="36"/>
      <c r="O43" s="41"/>
      <c r="P43" s="41"/>
      <c r="Q43" s="72"/>
      <c r="R43" s="70"/>
      <c r="S43" s="70"/>
      <c r="T43" s="70"/>
      <c r="U43" s="70"/>
      <c r="V43" s="70"/>
      <c r="W43" s="70"/>
      <c r="X43" s="71"/>
      <c r="Y43" s="71"/>
    </row>
    <row r="44" spans="1:25" x14ac:dyDescent="0.3">
      <c r="A44" s="9" t="s">
        <v>324</v>
      </c>
      <c r="B44" s="10" t="s">
        <v>325</v>
      </c>
      <c r="C44" s="10"/>
      <c r="D44" s="10"/>
      <c r="E44" s="10"/>
      <c r="F44" s="57">
        <v>1</v>
      </c>
      <c r="G44" s="57"/>
      <c r="H44" s="56"/>
      <c r="I44" s="56">
        <f t="shared" si="0"/>
        <v>0</v>
      </c>
      <c r="J44" s="39"/>
      <c r="K44" s="39"/>
      <c r="L44" s="36"/>
      <c r="M44" s="36"/>
      <c r="N44" s="36"/>
      <c r="O44" s="41"/>
      <c r="P44" s="41">
        <f>SUM(P6:P43)</f>
        <v>0</v>
      </c>
      <c r="Q44" s="72"/>
      <c r="R44" s="70"/>
      <c r="S44" s="70"/>
      <c r="T44" s="70"/>
      <c r="U44" s="70"/>
      <c r="V44" s="70"/>
      <c r="W44" s="70"/>
      <c r="X44" s="71"/>
      <c r="Y44" s="71"/>
    </row>
    <row r="45" spans="1:25" x14ac:dyDescent="0.3">
      <c r="A45" s="9"/>
      <c r="B45" s="10"/>
      <c r="C45" s="10"/>
      <c r="D45" s="10"/>
      <c r="E45" s="10"/>
      <c r="F45" s="57"/>
      <c r="G45" s="57"/>
      <c r="H45" s="56"/>
      <c r="I45" s="56"/>
      <c r="J45" s="39"/>
      <c r="K45" s="39"/>
      <c r="L45" s="36"/>
      <c r="M45" s="36"/>
      <c r="N45" s="36"/>
      <c r="O45" s="41"/>
      <c r="P45" s="41"/>
      <c r="Q45" s="72"/>
      <c r="R45" s="70"/>
      <c r="S45" s="70"/>
      <c r="T45" s="70"/>
      <c r="U45" s="70"/>
      <c r="V45" s="70"/>
      <c r="W45" s="70"/>
      <c r="X45" s="71"/>
      <c r="Y45" s="71"/>
    </row>
    <row r="46" spans="1:25" x14ac:dyDescent="0.3">
      <c r="A46" s="9" t="s">
        <v>326</v>
      </c>
      <c r="B46" s="10" t="s">
        <v>327</v>
      </c>
      <c r="C46" s="10"/>
      <c r="D46" s="10"/>
      <c r="E46" s="10"/>
      <c r="F46" s="57">
        <v>1</v>
      </c>
      <c r="G46" s="57"/>
      <c r="H46" s="56"/>
      <c r="I46" s="56">
        <f t="shared" si="0"/>
        <v>0</v>
      </c>
      <c r="J46" s="39"/>
      <c r="K46" s="39"/>
      <c r="L46" s="36"/>
      <c r="M46" s="36"/>
      <c r="N46" s="36"/>
      <c r="O46" s="41"/>
      <c r="P46" s="41">
        <f>SUM(P6:P45)</f>
        <v>0</v>
      </c>
      <c r="Q46" s="72"/>
      <c r="R46" s="70"/>
      <c r="S46" s="70"/>
      <c r="T46" s="70"/>
      <c r="U46" s="70"/>
      <c r="V46" s="70"/>
      <c r="W46" s="70"/>
      <c r="X46" s="71"/>
      <c r="Y46" s="71"/>
    </row>
    <row r="47" spans="1:25" x14ac:dyDescent="0.3">
      <c r="A47" s="9"/>
      <c r="B47" s="10"/>
      <c r="C47" s="10"/>
      <c r="D47" s="10"/>
      <c r="E47" s="10"/>
      <c r="F47" s="57"/>
      <c r="G47" s="57"/>
      <c r="H47" s="56"/>
      <c r="I47" s="56"/>
      <c r="J47" s="39"/>
      <c r="K47" s="39"/>
      <c r="L47" s="36"/>
      <c r="M47" s="36"/>
      <c r="N47" s="36"/>
      <c r="O47" s="41"/>
      <c r="P47" s="41"/>
      <c r="Q47" s="72"/>
      <c r="R47" s="70"/>
      <c r="S47" s="70"/>
      <c r="T47" s="70"/>
      <c r="U47" s="70"/>
      <c r="V47" s="70"/>
      <c r="W47" s="70"/>
      <c r="X47" s="71"/>
      <c r="Y47" s="71"/>
    </row>
    <row r="48" spans="1:25" x14ac:dyDescent="0.3">
      <c r="A48" s="9" t="s">
        <v>326</v>
      </c>
      <c r="B48" s="10" t="s">
        <v>328</v>
      </c>
      <c r="C48" s="10"/>
      <c r="D48" s="10"/>
      <c r="E48" s="10"/>
      <c r="F48" s="57">
        <v>1</v>
      </c>
      <c r="G48" s="57"/>
      <c r="H48" s="56"/>
      <c r="I48" s="56">
        <f t="shared" si="0"/>
        <v>0</v>
      </c>
      <c r="J48" s="39"/>
      <c r="K48" s="39"/>
      <c r="L48" s="36"/>
      <c r="M48" s="36"/>
      <c r="N48" s="36"/>
      <c r="O48" s="41"/>
      <c r="P48" s="41">
        <f>SUM(P6:P47)</f>
        <v>0</v>
      </c>
      <c r="Q48" s="72"/>
      <c r="R48" s="70"/>
      <c r="S48" s="70"/>
      <c r="T48" s="70"/>
      <c r="U48" s="70"/>
      <c r="V48" s="70"/>
      <c r="W48" s="70"/>
      <c r="X48" s="71"/>
      <c r="Y48" s="71"/>
    </row>
    <row r="49" spans="1:25" x14ac:dyDescent="0.3">
      <c r="A49" s="9"/>
      <c r="B49" s="10"/>
      <c r="C49" s="10"/>
      <c r="D49" s="10"/>
      <c r="E49" s="10"/>
      <c r="F49" s="9"/>
      <c r="G49" s="9"/>
      <c r="H49" s="63"/>
      <c r="I49" s="56"/>
      <c r="J49" s="39"/>
      <c r="K49" s="39"/>
      <c r="L49" s="36"/>
      <c r="M49" s="36"/>
      <c r="N49" s="36"/>
      <c r="O49" s="66"/>
      <c r="P49" s="41"/>
      <c r="Q49" s="72"/>
      <c r="R49" s="70"/>
      <c r="S49" s="70"/>
      <c r="T49" s="70"/>
      <c r="U49" s="70"/>
      <c r="V49" s="70"/>
      <c r="W49" s="70"/>
      <c r="X49" s="71"/>
      <c r="Y49" s="71"/>
    </row>
    <row r="50" spans="1:25" x14ac:dyDescent="0.3">
      <c r="A50" s="9" t="s">
        <v>329</v>
      </c>
      <c r="B50" s="10" t="s">
        <v>330</v>
      </c>
      <c r="C50" s="10"/>
      <c r="D50" s="10"/>
      <c r="E50" s="10"/>
      <c r="F50" s="9">
        <v>1</v>
      </c>
      <c r="G50" s="9"/>
      <c r="H50" s="9"/>
      <c r="I50" s="56">
        <f t="shared" si="0"/>
        <v>0</v>
      </c>
      <c r="J50" s="39"/>
      <c r="K50" s="39"/>
      <c r="L50" s="36"/>
      <c r="M50" s="36"/>
      <c r="N50" s="36"/>
      <c r="O50" s="40"/>
      <c r="P50" s="41">
        <f>SUM(P6:P49)</f>
        <v>0</v>
      </c>
      <c r="Q50" s="72"/>
      <c r="R50" s="70"/>
      <c r="S50" s="70"/>
      <c r="T50" s="70"/>
      <c r="U50" s="70"/>
      <c r="V50" s="70"/>
      <c r="W50" s="70"/>
      <c r="X50" s="71"/>
      <c r="Y50" s="71"/>
    </row>
    <row r="51" spans="1:25" x14ac:dyDescent="0.3">
      <c r="A51" s="9"/>
      <c r="B51" s="9"/>
      <c r="C51" s="9"/>
      <c r="D51" s="9"/>
      <c r="E51" s="9"/>
      <c r="F51" s="9"/>
      <c r="G51" s="9"/>
      <c r="H51" s="9"/>
      <c r="I51" s="56"/>
      <c r="J51" s="39"/>
      <c r="K51" s="39"/>
      <c r="L51" s="39"/>
      <c r="M51" s="39"/>
      <c r="N51" s="39"/>
      <c r="O51" s="9"/>
      <c r="P51" s="41"/>
      <c r="Q51" s="73"/>
    </row>
    <row r="52" spans="1:25" x14ac:dyDescent="0.3">
      <c r="A52" s="9" t="s">
        <v>331</v>
      </c>
      <c r="B52" s="9" t="s">
        <v>336</v>
      </c>
      <c r="C52" s="9"/>
      <c r="D52" s="9"/>
      <c r="E52" s="9"/>
      <c r="F52" s="9">
        <v>1</v>
      </c>
      <c r="G52" s="9"/>
      <c r="H52" s="9"/>
      <c r="I52" s="56">
        <f t="shared" si="0"/>
        <v>0</v>
      </c>
      <c r="J52" s="39"/>
      <c r="K52" s="39"/>
      <c r="L52" s="39"/>
      <c r="M52" s="39"/>
      <c r="N52" s="39"/>
      <c r="O52" s="9"/>
      <c r="P52" s="41">
        <f>SUM(P6:P51)</f>
        <v>0</v>
      </c>
      <c r="Q52" s="73"/>
    </row>
    <row r="53" spans="1:25" x14ac:dyDescent="0.3">
      <c r="A53" s="9"/>
      <c r="B53" s="9"/>
      <c r="C53" s="9"/>
      <c r="D53" s="9"/>
      <c r="E53" s="9"/>
      <c r="F53" s="9"/>
      <c r="G53" s="9"/>
      <c r="H53" s="9"/>
      <c r="I53" s="56"/>
      <c r="J53" s="39"/>
      <c r="K53" s="39"/>
      <c r="L53" s="39"/>
      <c r="M53" s="39"/>
      <c r="N53" s="39"/>
      <c r="O53" s="9"/>
      <c r="P53" s="41"/>
      <c r="Q53" s="73"/>
    </row>
    <row r="54" spans="1:25" x14ac:dyDescent="0.3">
      <c r="A54" s="9" t="s">
        <v>332</v>
      </c>
      <c r="B54" s="9" t="s">
        <v>333</v>
      </c>
      <c r="C54" s="9"/>
      <c r="D54" s="9"/>
      <c r="E54" s="9"/>
      <c r="F54" s="9">
        <v>1</v>
      </c>
      <c r="G54" s="9"/>
      <c r="H54" s="9"/>
      <c r="I54" s="56">
        <f t="shared" si="0"/>
        <v>0</v>
      </c>
      <c r="J54" s="39"/>
      <c r="K54" s="39"/>
      <c r="L54" s="39"/>
      <c r="M54" s="39"/>
      <c r="N54" s="39"/>
      <c r="O54" s="9"/>
      <c r="P54" s="41">
        <f>SUM(P6:P53)</f>
        <v>0</v>
      </c>
      <c r="Q54" s="73"/>
    </row>
    <row r="55" spans="1:25" x14ac:dyDescent="0.3">
      <c r="A55" s="9"/>
      <c r="B55" s="9"/>
      <c r="C55" s="9"/>
      <c r="D55" s="9"/>
      <c r="E55" s="9"/>
      <c r="F55" s="9"/>
      <c r="G55" s="9"/>
      <c r="H55" s="9"/>
      <c r="I55" s="56"/>
      <c r="J55" s="39"/>
      <c r="K55" s="39"/>
      <c r="L55" s="39"/>
      <c r="M55" s="39"/>
      <c r="N55" s="39"/>
      <c r="O55" s="9"/>
      <c r="P55" s="41"/>
      <c r="Q55" s="73"/>
    </row>
    <row r="56" spans="1:25" x14ac:dyDescent="0.3">
      <c r="A56" s="9" t="s">
        <v>332</v>
      </c>
      <c r="B56" s="9" t="s">
        <v>321</v>
      </c>
      <c r="C56" s="9"/>
      <c r="D56" s="9"/>
      <c r="E56" s="9"/>
      <c r="F56" s="9">
        <v>1</v>
      </c>
      <c r="G56" s="9"/>
      <c r="H56" s="9"/>
      <c r="I56" s="56">
        <f t="shared" si="0"/>
        <v>0</v>
      </c>
      <c r="J56" s="39"/>
      <c r="K56" s="39"/>
      <c r="L56" s="39"/>
      <c r="M56" s="39"/>
      <c r="N56" s="39"/>
      <c r="O56" s="9"/>
      <c r="P56" s="41">
        <f>SUM(P6:P55)</f>
        <v>0</v>
      </c>
      <c r="Q56" s="73"/>
    </row>
    <row r="57" spans="1:25" x14ac:dyDescent="0.3">
      <c r="A57" s="9"/>
      <c r="B57" s="9"/>
      <c r="C57" s="9"/>
      <c r="D57" s="9"/>
      <c r="E57" s="9"/>
      <c r="F57" s="9"/>
      <c r="G57" s="9"/>
      <c r="H57" s="9"/>
      <c r="I57" s="56"/>
      <c r="J57" s="39"/>
      <c r="K57" s="39"/>
      <c r="L57" s="39"/>
      <c r="M57" s="39"/>
      <c r="N57" s="39"/>
      <c r="O57" s="9"/>
      <c r="P57" s="41"/>
      <c r="Q57" s="73"/>
    </row>
    <row r="58" spans="1:25" x14ac:dyDescent="0.3">
      <c r="A58" s="9" t="s">
        <v>334</v>
      </c>
      <c r="B58" s="9" t="s">
        <v>335</v>
      </c>
      <c r="C58" s="9"/>
      <c r="D58" s="9"/>
      <c r="E58" s="9"/>
      <c r="F58" s="9">
        <v>1</v>
      </c>
      <c r="G58" s="9"/>
      <c r="H58" s="9"/>
      <c r="I58" s="56">
        <f t="shared" si="0"/>
        <v>0</v>
      </c>
      <c r="J58" s="39"/>
      <c r="K58" s="39"/>
      <c r="L58" s="39"/>
      <c r="M58" s="39"/>
      <c r="N58" s="39"/>
      <c r="O58" s="9"/>
      <c r="P58" s="41">
        <f>SUM(P6:P57)</f>
        <v>0</v>
      </c>
      <c r="Q58" s="73"/>
    </row>
    <row r="59" spans="1:25" x14ac:dyDescent="0.3">
      <c r="A59" s="9"/>
      <c r="B59" s="9"/>
      <c r="C59" s="9"/>
      <c r="D59" s="9"/>
      <c r="E59" s="9"/>
      <c r="F59" s="9"/>
      <c r="G59" s="9"/>
      <c r="H59" s="9"/>
      <c r="I59" s="56"/>
      <c r="J59" s="39"/>
      <c r="K59" s="39"/>
      <c r="L59" s="39"/>
      <c r="M59" s="39"/>
      <c r="N59" s="39"/>
      <c r="O59" s="9"/>
      <c r="P59" s="41"/>
      <c r="Q59" s="73"/>
    </row>
    <row r="60" spans="1:25" x14ac:dyDescent="0.3">
      <c r="A60" s="9" t="s">
        <v>337</v>
      </c>
      <c r="B60" s="9" t="s">
        <v>338</v>
      </c>
      <c r="C60" s="9"/>
      <c r="D60" s="9"/>
      <c r="E60" s="9"/>
      <c r="F60" s="9">
        <v>1</v>
      </c>
      <c r="G60" s="9"/>
      <c r="H60" s="9"/>
      <c r="I60" s="56">
        <f t="shared" si="0"/>
        <v>0</v>
      </c>
      <c r="J60" s="39"/>
      <c r="K60" s="39"/>
      <c r="L60" s="39"/>
      <c r="M60" s="39"/>
      <c r="N60" s="39"/>
      <c r="O60" s="9"/>
      <c r="P60" s="41">
        <f>SUM(P6:P59)</f>
        <v>0</v>
      </c>
      <c r="Q60" s="73"/>
    </row>
    <row r="61" spans="1:25" x14ac:dyDescent="0.3">
      <c r="A61" s="9"/>
      <c r="B61" s="9"/>
      <c r="C61" s="9"/>
      <c r="D61" s="9"/>
      <c r="E61" s="9"/>
      <c r="F61" s="9"/>
      <c r="G61" s="9"/>
      <c r="H61" s="9"/>
      <c r="I61" s="56"/>
      <c r="J61" s="39"/>
      <c r="K61" s="39"/>
      <c r="L61" s="39"/>
      <c r="M61" s="39"/>
      <c r="N61" s="39"/>
      <c r="O61" s="9"/>
      <c r="P61" s="41"/>
      <c r="Q61" s="73"/>
    </row>
    <row r="62" spans="1:25" x14ac:dyDescent="0.3">
      <c r="A62" s="9" t="s">
        <v>339</v>
      </c>
      <c r="B62" s="9" t="s">
        <v>340</v>
      </c>
      <c r="C62" s="9"/>
      <c r="D62" s="9"/>
      <c r="E62" s="9"/>
      <c r="F62" s="9">
        <v>1</v>
      </c>
      <c r="G62" s="9"/>
      <c r="H62" s="9"/>
      <c r="I62" s="56">
        <f t="shared" si="0"/>
        <v>0</v>
      </c>
      <c r="J62" s="39"/>
      <c r="K62" s="39"/>
      <c r="L62" s="39"/>
      <c r="M62" s="39"/>
      <c r="N62" s="39"/>
      <c r="O62" s="9"/>
      <c r="P62" s="41">
        <f>SUM(P6:P61)</f>
        <v>0</v>
      </c>
      <c r="Q62" s="73"/>
    </row>
    <row r="63" spans="1:25" x14ac:dyDescent="0.3">
      <c r="A63" s="9"/>
      <c r="B63" s="9"/>
      <c r="C63" s="9"/>
      <c r="D63" s="9"/>
      <c r="E63" s="9"/>
      <c r="F63" s="9"/>
      <c r="G63" s="9"/>
      <c r="H63" s="9"/>
      <c r="I63" s="56"/>
      <c r="J63" s="39"/>
      <c r="K63" s="39"/>
      <c r="L63" s="39"/>
      <c r="M63" s="39"/>
      <c r="N63" s="39"/>
      <c r="O63" s="9"/>
      <c r="P63" s="41"/>
      <c r="Q63" s="73"/>
    </row>
    <row r="64" spans="1:25" x14ac:dyDescent="0.3">
      <c r="A64" s="9" t="s">
        <v>343</v>
      </c>
      <c r="B64" s="9" t="s">
        <v>344</v>
      </c>
      <c r="C64" s="9"/>
      <c r="D64" s="9"/>
      <c r="E64" s="9"/>
      <c r="F64" s="9">
        <v>1</v>
      </c>
      <c r="G64" s="9"/>
      <c r="H64" s="9"/>
      <c r="I64" s="56">
        <f t="shared" si="0"/>
        <v>0</v>
      </c>
      <c r="J64" s="39"/>
      <c r="K64" s="39"/>
      <c r="L64" s="39"/>
      <c r="M64" s="39"/>
      <c r="N64" s="39"/>
      <c r="O64" s="9"/>
      <c r="P64" s="41">
        <f>SUM(P6:P63)</f>
        <v>0</v>
      </c>
      <c r="Q64" s="73"/>
    </row>
    <row r="65" spans="1:26" x14ac:dyDescent="0.3">
      <c r="A65" s="9"/>
      <c r="B65" s="9"/>
      <c r="C65" s="9"/>
      <c r="D65" s="9"/>
      <c r="E65" s="9"/>
      <c r="F65" s="9"/>
      <c r="G65" s="9"/>
      <c r="H65" s="9"/>
      <c r="I65" s="56"/>
      <c r="J65" s="39"/>
      <c r="K65" s="39"/>
      <c r="L65" s="39"/>
      <c r="M65" s="39"/>
      <c r="N65" s="39"/>
      <c r="O65" s="9"/>
      <c r="P65" s="41"/>
      <c r="Q65" s="73"/>
    </row>
    <row r="66" spans="1:26" x14ac:dyDescent="0.3">
      <c r="A66" s="9" t="s">
        <v>341</v>
      </c>
      <c r="B66" s="9" t="s">
        <v>342</v>
      </c>
      <c r="C66" s="9"/>
      <c r="D66" s="9"/>
      <c r="E66" s="9"/>
      <c r="F66" s="9">
        <v>1</v>
      </c>
      <c r="G66" s="9"/>
      <c r="H66" s="9"/>
      <c r="I66" s="56">
        <f t="shared" si="0"/>
        <v>0</v>
      </c>
      <c r="J66" s="39"/>
      <c r="K66" s="39"/>
      <c r="L66" s="39"/>
      <c r="M66" s="39"/>
      <c r="N66" s="39"/>
      <c r="O66" s="9"/>
      <c r="P66" s="41">
        <f>SUM(P6:P65)</f>
        <v>0</v>
      </c>
      <c r="Q66" s="73"/>
    </row>
    <row r="67" spans="1:26" x14ac:dyDescent="0.3">
      <c r="A67" s="9"/>
      <c r="B67" s="9"/>
      <c r="C67" s="9"/>
      <c r="D67" s="9"/>
      <c r="E67" s="9"/>
      <c r="F67" s="9"/>
      <c r="G67" s="9"/>
      <c r="H67" s="9"/>
      <c r="I67" s="56"/>
      <c r="J67" s="39"/>
      <c r="K67" s="39"/>
      <c r="L67" s="39"/>
      <c r="M67" s="39"/>
      <c r="N67" s="39"/>
      <c r="O67" s="9"/>
      <c r="P67" s="41"/>
      <c r="Q67" s="73"/>
    </row>
    <row r="68" spans="1:26" x14ac:dyDescent="0.3">
      <c r="A68" s="9" t="s">
        <v>346</v>
      </c>
      <c r="B68" s="9" t="s">
        <v>345</v>
      </c>
      <c r="C68" s="9"/>
      <c r="D68" s="9"/>
      <c r="E68" s="9"/>
      <c r="F68" s="9">
        <v>1</v>
      </c>
      <c r="G68" s="9"/>
      <c r="H68" s="9"/>
      <c r="I68" s="56">
        <f t="shared" si="0"/>
        <v>0</v>
      </c>
      <c r="J68" s="39"/>
      <c r="K68" s="39"/>
      <c r="L68" s="39"/>
      <c r="M68" s="39"/>
      <c r="N68" s="39"/>
      <c r="O68" s="9"/>
      <c r="P68" s="41">
        <f>SUM(P6:P67)</f>
        <v>0</v>
      </c>
    </row>
    <row r="69" spans="1:26" x14ac:dyDescent="0.3">
      <c r="A69" s="9"/>
      <c r="B69" s="9"/>
      <c r="C69" s="9"/>
      <c r="D69" s="9"/>
      <c r="E69" s="9"/>
      <c r="F69" s="9"/>
      <c r="G69" s="9"/>
      <c r="H69" s="9"/>
      <c r="I69" s="56"/>
      <c r="J69" s="39"/>
      <c r="K69" s="39"/>
      <c r="L69" s="39"/>
      <c r="M69" s="39"/>
      <c r="N69" s="39"/>
      <c r="O69" s="9"/>
      <c r="P69" s="41"/>
    </row>
    <row r="70" spans="1:26" x14ac:dyDescent="0.3">
      <c r="A70" s="9" t="s">
        <v>348</v>
      </c>
      <c r="B70" s="9" t="s">
        <v>347</v>
      </c>
      <c r="C70" s="9"/>
      <c r="D70" s="9"/>
      <c r="E70" s="9"/>
      <c r="F70" s="9">
        <v>1</v>
      </c>
      <c r="G70" s="9"/>
      <c r="H70" s="9"/>
      <c r="I70" s="56">
        <f t="shared" si="0"/>
        <v>0</v>
      </c>
      <c r="J70" s="39"/>
      <c r="K70" s="39"/>
      <c r="L70" s="39"/>
      <c r="M70" s="39"/>
      <c r="N70" s="39"/>
      <c r="O70" s="9"/>
      <c r="P70" s="41">
        <f t="shared" ref="P70:P112" si="1">SUM(P6:P69)</f>
        <v>0</v>
      </c>
    </row>
    <row r="71" spans="1:26" x14ac:dyDescent="0.3">
      <c r="A71" s="9"/>
      <c r="B71" s="9"/>
      <c r="C71" s="9"/>
      <c r="D71" s="9"/>
      <c r="E71" s="9"/>
      <c r="F71" s="9"/>
      <c r="G71" s="9"/>
      <c r="H71" s="9"/>
      <c r="I71" s="56"/>
      <c r="J71" s="39"/>
      <c r="K71" s="39"/>
      <c r="L71" s="39"/>
      <c r="M71" s="39"/>
      <c r="N71" s="39"/>
      <c r="O71" s="9"/>
      <c r="P71" s="41"/>
    </row>
    <row r="72" spans="1:26" s="12" customFormat="1" x14ac:dyDescent="0.3">
      <c r="A72" s="9" t="s">
        <v>349</v>
      </c>
      <c r="B72" s="9" t="s">
        <v>350</v>
      </c>
      <c r="C72" s="9"/>
      <c r="D72" s="9"/>
      <c r="E72" s="9"/>
      <c r="F72" s="9">
        <v>1</v>
      </c>
      <c r="G72" s="9"/>
      <c r="H72" s="9"/>
      <c r="I72" s="56">
        <f t="shared" si="0"/>
        <v>0</v>
      </c>
      <c r="J72" s="39"/>
      <c r="K72" s="39"/>
      <c r="L72" s="39"/>
      <c r="M72" s="39"/>
      <c r="N72" s="39"/>
      <c r="O72" s="9"/>
      <c r="P72" s="41">
        <f t="shared" si="1"/>
        <v>0</v>
      </c>
      <c r="R72"/>
      <c r="S72"/>
      <c r="T72"/>
      <c r="U72"/>
      <c r="V72"/>
      <c r="W72"/>
      <c r="Z72"/>
    </row>
    <row r="73" spans="1:26" s="12" customFormat="1" x14ac:dyDescent="0.3">
      <c r="A73" s="9"/>
      <c r="B73" s="9"/>
      <c r="C73" s="9"/>
      <c r="D73" s="9"/>
      <c r="E73" s="9"/>
      <c r="F73" s="9"/>
      <c r="G73" s="9"/>
      <c r="H73" s="9"/>
      <c r="I73" s="56"/>
      <c r="J73" s="39"/>
      <c r="K73" s="39"/>
      <c r="L73" s="39"/>
      <c r="M73" s="39"/>
      <c r="N73" s="39"/>
      <c r="O73" s="9"/>
      <c r="P73" s="41"/>
      <c r="R73"/>
      <c r="S73"/>
      <c r="T73"/>
      <c r="U73"/>
      <c r="V73"/>
      <c r="W73"/>
      <c r="Z73"/>
    </row>
    <row r="74" spans="1:26" s="12" customFormat="1" x14ac:dyDescent="0.3">
      <c r="A74" s="9" t="s">
        <v>351</v>
      </c>
      <c r="B74" s="9" t="s">
        <v>352</v>
      </c>
      <c r="C74" s="9"/>
      <c r="D74" s="9"/>
      <c r="E74" s="9"/>
      <c r="F74" s="9">
        <v>1</v>
      </c>
      <c r="G74" s="9"/>
      <c r="H74" s="9"/>
      <c r="I74" s="56">
        <f t="shared" si="0"/>
        <v>0</v>
      </c>
      <c r="J74" s="39"/>
      <c r="K74" s="39"/>
      <c r="L74" s="39"/>
      <c r="M74" s="39"/>
      <c r="N74" s="39"/>
      <c r="O74" s="9"/>
      <c r="P74" s="41">
        <f t="shared" si="1"/>
        <v>0</v>
      </c>
      <c r="R74"/>
      <c r="S74"/>
      <c r="T74"/>
      <c r="U74"/>
      <c r="V74"/>
      <c r="W74"/>
      <c r="Z74"/>
    </row>
    <row r="75" spans="1:26" s="12" customFormat="1" x14ac:dyDescent="0.3">
      <c r="A75" s="9"/>
      <c r="B75" s="9"/>
      <c r="C75" s="9"/>
      <c r="D75" s="9"/>
      <c r="E75" s="9"/>
      <c r="F75" s="9"/>
      <c r="G75" s="9"/>
      <c r="H75" s="9"/>
      <c r="I75" s="56"/>
      <c r="J75" s="39"/>
      <c r="K75" s="39"/>
      <c r="L75" s="39"/>
      <c r="M75" s="39"/>
      <c r="N75" s="39"/>
      <c r="O75" s="9"/>
      <c r="P75" s="41"/>
      <c r="R75"/>
      <c r="S75"/>
      <c r="T75"/>
      <c r="U75"/>
      <c r="V75"/>
      <c r="W75"/>
      <c r="Z75"/>
    </row>
    <row r="76" spans="1:26" s="12" customFormat="1" x14ac:dyDescent="0.3">
      <c r="A76" s="9" t="s">
        <v>298</v>
      </c>
      <c r="B76" s="9" t="s">
        <v>353</v>
      </c>
      <c r="C76" s="9"/>
      <c r="D76" s="9"/>
      <c r="E76" s="9"/>
      <c r="F76" s="9">
        <v>1</v>
      </c>
      <c r="G76" s="9"/>
      <c r="H76" s="9"/>
      <c r="I76" s="56">
        <f t="shared" ref="I76:I138" si="2">F76*H76</f>
        <v>0</v>
      </c>
      <c r="J76" s="39"/>
      <c r="K76" s="39"/>
      <c r="L76" s="39"/>
      <c r="M76" s="39"/>
      <c r="N76" s="39"/>
      <c r="O76" s="9"/>
      <c r="P76" s="41">
        <f t="shared" si="1"/>
        <v>0</v>
      </c>
      <c r="R76"/>
      <c r="S76"/>
      <c r="T76"/>
      <c r="U76"/>
      <c r="V76"/>
      <c r="W76"/>
      <c r="Z76"/>
    </row>
    <row r="77" spans="1:26" s="12" customFormat="1" x14ac:dyDescent="0.3">
      <c r="A77" s="9"/>
      <c r="B77" s="9"/>
      <c r="C77" s="9"/>
      <c r="D77" s="9"/>
      <c r="E77" s="9"/>
      <c r="F77" s="9"/>
      <c r="G77" s="9"/>
      <c r="H77" s="9"/>
      <c r="I77" s="56"/>
      <c r="J77" s="39"/>
      <c r="K77" s="39"/>
      <c r="L77" s="39"/>
      <c r="M77" s="39"/>
      <c r="N77" s="39"/>
      <c r="O77" s="9"/>
      <c r="P77" s="41"/>
      <c r="R77"/>
      <c r="S77"/>
      <c r="T77"/>
      <c r="U77"/>
      <c r="V77"/>
      <c r="W77"/>
      <c r="Z77"/>
    </row>
    <row r="78" spans="1:26" s="12" customFormat="1" x14ac:dyDescent="0.3">
      <c r="A78" s="9" t="s">
        <v>354</v>
      </c>
      <c r="B78" s="9" t="s">
        <v>355</v>
      </c>
      <c r="C78" s="9"/>
      <c r="D78" s="9"/>
      <c r="E78" s="9"/>
      <c r="F78" s="9">
        <v>1</v>
      </c>
      <c r="G78" s="9"/>
      <c r="H78" s="9"/>
      <c r="I78" s="56">
        <f t="shared" si="2"/>
        <v>0</v>
      </c>
      <c r="J78" s="39"/>
      <c r="K78" s="39"/>
      <c r="L78" s="39"/>
      <c r="M78" s="39"/>
      <c r="N78" s="39"/>
      <c r="O78" s="9"/>
      <c r="P78" s="41">
        <f t="shared" si="1"/>
        <v>0</v>
      </c>
      <c r="R78"/>
      <c r="S78"/>
      <c r="T78"/>
      <c r="U78"/>
      <c r="V78"/>
      <c r="W78"/>
      <c r="Z78"/>
    </row>
    <row r="79" spans="1:26" s="12" customFormat="1" x14ac:dyDescent="0.3">
      <c r="A79" s="9"/>
      <c r="B79" s="9"/>
      <c r="C79" s="9"/>
      <c r="D79" s="9"/>
      <c r="E79" s="9"/>
      <c r="F79" s="9"/>
      <c r="G79" s="9"/>
      <c r="H79" s="9"/>
      <c r="I79" s="56"/>
      <c r="J79" s="39"/>
      <c r="K79" s="39"/>
      <c r="L79" s="39"/>
      <c r="M79" s="39"/>
      <c r="N79" s="39"/>
      <c r="O79" s="9"/>
      <c r="P79" s="41"/>
      <c r="R79"/>
      <c r="S79"/>
      <c r="T79"/>
      <c r="U79"/>
      <c r="V79"/>
      <c r="W79"/>
      <c r="Z79"/>
    </row>
    <row r="80" spans="1:26" s="12" customFormat="1" x14ac:dyDescent="0.3">
      <c r="A80" s="9" t="s">
        <v>354</v>
      </c>
      <c r="B80" s="9" t="s">
        <v>356</v>
      </c>
      <c r="C80" s="9"/>
      <c r="D80" s="9"/>
      <c r="E80" s="9"/>
      <c r="F80" s="9">
        <v>1</v>
      </c>
      <c r="G80" s="9"/>
      <c r="H80" s="9"/>
      <c r="I80" s="56">
        <f t="shared" si="2"/>
        <v>0</v>
      </c>
      <c r="J80" s="39"/>
      <c r="K80" s="39"/>
      <c r="L80" s="39"/>
      <c r="M80" s="39"/>
      <c r="N80" s="39"/>
      <c r="O80" s="9"/>
      <c r="P80" s="41">
        <f t="shared" si="1"/>
        <v>0</v>
      </c>
      <c r="R80"/>
      <c r="S80"/>
      <c r="T80"/>
      <c r="U80"/>
      <c r="V80"/>
      <c r="W80"/>
      <c r="Z80"/>
    </row>
    <row r="81" spans="1:26" s="12" customFormat="1" x14ac:dyDescent="0.3">
      <c r="A81" s="9"/>
      <c r="B81" s="9"/>
      <c r="C81" s="9"/>
      <c r="D81" s="9"/>
      <c r="E81" s="9"/>
      <c r="F81" s="9"/>
      <c r="G81" s="9"/>
      <c r="H81" s="9"/>
      <c r="I81" s="56"/>
      <c r="J81" s="39"/>
      <c r="K81" s="39"/>
      <c r="L81" s="39"/>
      <c r="M81" s="39"/>
      <c r="N81" s="39"/>
      <c r="O81" s="9"/>
      <c r="P81" s="41"/>
      <c r="R81"/>
      <c r="S81"/>
      <c r="T81"/>
      <c r="U81"/>
      <c r="V81"/>
      <c r="W81"/>
      <c r="Z81"/>
    </row>
    <row r="82" spans="1:26" s="12" customFormat="1" x14ac:dyDescent="0.3">
      <c r="A82" s="9" t="s">
        <v>357</v>
      </c>
      <c r="B82" s="9" t="s">
        <v>358</v>
      </c>
      <c r="C82" s="9"/>
      <c r="D82" s="9"/>
      <c r="E82" s="9"/>
      <c r="F82" s="9">
        <v>1</v>
      </c>
      <c r="G82" s="9"/>
      <c r="H82" s="9"/>
      <c r="I82" s="56">
        <f t="shared" si="2"/>
        <v>0</v>
      </c>
      <c r="J82" s="39"/>
      <c r="K82" s="39"/>
      <c r="L82" s="39"/>
      <c r="M82" s="39"/>
      <c r="N82" s="39"/>
      <c r="O82" s="9"/>
      <c r="P82" s="41">
        <f t="shared" si="1"/>
        <v>0</v>
      </c>
      <c r="R82"/>
      <c r="S82"/>
      <c r="T82"/>
      <c r="U82"/>
      <c r="V82"/>
      <c r="W82"/>
      <c r="Z82"/>
    </row>
    <row r="83" spans="1:26" s="12" customFormat="1" x14ac:dyDescent="0.3">
      <c r="A83" s="9"/>
      <c r="B83" s="9"/>
      <c r="C83" s="9"/>
      <c r="D83" s="9"/>
      <c r="E83" s="9"/>
      <c r="F83" s="9"/>
      <c r="G83" s="9"/>
      <c r="H83" s="9"/>
      <c r="I83" s="56"/>
      <c r="J83" s="39"/>
      <c r="K83" s="39"/>
      <c r="L83" s="39"/>
      <c r="M83" s="39"/>
      <c r="N83" s="39"/>
      <c r="O83" s="9"/>
      <c r="P83" s="41"/>
      <c r="R83"/>
      <c r="S83"/>
      <c r="T83"/>
      <c r="U83"/>
      <c r="V83"/>
      <c r="W83"/>
      <c r="Z83"/>
    </row>
    <row r="84" spans="1:26" s="12" customFormat="1" x14ac:dyDescent="0.3">
      <c r="A84" s="9" t="s">
        <v>357</v>
      </c>
      <c r="B84" s="9" t="s">
        <v>359</v>
      </c>
      <c r="C84" s="9"/>
      <c r="D84" s="9"/>
      <c r="E84" s="9"/>
      <c r="F84" s="9">
        <v>1</v>
      </c>
      <c r="G84" s="9"/>
      <c r="H84" s="9"/>
      <c r="I84" s="56">
        <f t="shared" si="2"/>
        <v>0</v>
      </c>
      <c r="J84" s="39"/>
      <c r="K84" s="39"/>
      <c r="L84" s="39"/>
      <c r="M84" s="39"/>
      <c r="N84" s="39"/>
      <c r="O84" s="9"/>
      <c r="P84" s="41">
        <f t="shared" si="1"/>
        <v>0</v>
      </c>
      <c r="R84"/>
      <c r="S84"/>
      <c r="T84"/>
      <c r="U84"/>
      <c r="V84"/>
      <c r="W84"/>
      <c r="Z84"/>
    </row>
    <row r="85" spans="1:26" s="12" customFormat="1" x14ac:dyDescent="0.3">
      <c r="A85" s="9"/>
      <c r="B85" s="9"/>
      <c r="C85" s="9"/>
      <c r="D85" s="9"/>
      <c r="E85" s="9"/>
      <c r="F85" s="9"/>
      <c r="G85" s="9"/>
      <c r="H85" s="9"/>
      <c r="I85" s="56"/>
      <c r="J85" s="39"/>
      <c r="K85" s="39"/>
      <c r="L85" s="39"/>
      <c r="M85" s="39"/>
      <c r="N85" s="39"/>
      <c r="O85" s="9"/>
      <c r="P85" s="41"/>
      <c r="R85"/>
      <c r="S85"/>
      <c r="T85"/>
      <c r="U85"/>
      <c r="V85"/>
      <c r="W85"/>
      <c r="Z85"/>
    </row>
    <row r="86" spans="1:26" s="12" customFormat="1" x14ac:dyDescent="0.3">
      <c r="A86" s="9" t="s">
        <v>360</v>
      </c>
      <c r="B86" s="9" t="s">
        <v>361</v>
      </c>
      <c r="C86" s="9"/>
      <c r="D86" s="9"/>
      <c r="E86" s="9"/>
      <c r="F86" s="9">
        <v>1</v>
      </c>
      <c r="G86" s="9"/>
      <c r="H86" s="9"/>
      <c r="I86" s="56">
        <f t="shared" si="2"/>
        <v>0</v>
      </c>
      <c r="J86" s="39"/>
      <c r="K86" s="39"/>
      <c r="L86" s="39"/>
      <c r="M86" s="39"/>
      <c r="N86" s="39"/>
      <c r="O86" s="9"/>
      <c r="P86" s="41">
        <f t="shared" si="1"/>
        <v>0</v>
      </c>
      <c r="R86"/>
      <c r="S86"/>
      <c r="T86"/>
      <c r="U86"/>
      <c r="V86"/>
      <c r="W86"/>
      <c r="Z86"/>
    </row>
    <row r="87" spans="1:26" s="12" customFormat="1" x14ac:dyDescent="0.3">
      <c r="A87" s="9"/>
      <c r="B87" s="9"/>
      <c r="C87" s="9"/>
      <c r="D87" s="9"/>
      <c r="E87" s="9"/>
      <c r="F87" s="9"/>
      <c r="G87" s="9"/>
      <c r="H87" s="9"/>
      <c r="I87" s="56"/>
      <c r="J87" s="39"/>
      <c r="K87" s="39"/>
      <c r="L87" s="39"/>
      <c r="M87" s="39"/>
      <c r="N87" s="39"/>
      <c r="O87" s="9"/>
      <c r="P87" s="41"/>
      <c r="R87"/>
      <c r="S87"/>
      <c r="T87"/>
      <c r="U87"/>
      <c r="V87"/>
      <c r="W87"/>
      <c r="Z87"/>
    </row>
    <row r="88" spans="1:26" s="12" customFormat="1" x14ac:dyDescent="0.3">
      <c r="A88" s="9" t="s">
        <v>362</v>
      </c>
      <c r="B88" s="9" t="s">
        <v>363</v>
      </c>
      <c r="C88" s="9"/>
      <c r="D88" s="9"/>
      <c r="E88" s="9"/>
      <c r="F88" s="9">
        <v>1</v>
      </c>
      <c r="G88" s="9"/>
      <c r="H88" s="9"/>
      <c r="I88" s="56">
        <f t="shared" si="2"/>
        <v>0</v>
      </c>
      <c r="J88" s="39"/>
      <c r="K88" s="39"/>
      <c r="L88" s="39"/>
      <c r="M88" s="39"/>
      <c r="N88" s="39"/>
      <c r="O88" s="9"/>
      <c r="P88" s="41">
        <f t="shared" si="1"/>
        <v>0</v>
      </c>
      <c r="R88"/>
      <c r="S88"/>
      <c r="T88"/>
      <c r="U88"/>
      <c r="V88"/>
      <c r="W88"/>
      <c r="Z88"/>
    </row>
    <row r="89" spans="1:26" s="12" customFormat="1" x14ac:dyDescent="0.3">
      <c r="A89" s="9"/>
      <c r="B89" s="9"/>
      <c r="C89" s="9"/>
      <c r="D89" s="9"/>
      <c r="E89" s="9"/>
      <c r="F89" s="9"/>
      <c r="G89" s="9"/>
      <c r="H89" s="9"/>
      <c r="I89" s="56"/>
      <c r="J89" s="39"/>
      <c r="K89" s="39"/>
      <c r="L89" s="39"/>
      <c r="M89" s="39"/>
      <c r="N89" s="39"/>
      <c r="O89" s="9"/>
      <c r="P89" s="41"/>
      <c r="R89"/>
      <c r="S89"/>
      <c r="T89"/>
      <c r="U89"/>
      <c r="V89"/>
      <c r="W89"/>
      <c r="Z89"/>
    </row>
    <row r="90" spans="1:26" s="12" customFormat="1" x14ac:dyDescent="0.3">
      <c r="A90" s="9" t="s">
        <v>362</v>
      </c>
      <c r="B90" s="9" t="s">
        <v>364</v>
      </c>
      <c r="C90" s="9"/>
      <c r="D90" s="9"/>
      <c r="E90" s="9"/>
      <c r="F90" s="9">
        <v>1</v>
      </c>
      <c r="G90" s="9"/>
      <c r="H90" s="9"/>
      <c r="I90" s="56">
        <f t="shared" si="2"/>
        <v>0</v>
      </c>
      <c r="J90" s="39"/>
      <c r="K90" s="39"/>
      <c r="L90" s="39"/>
      <c r="M90" s="39"/>
      <c r="N90" s="39"/>
      <c r="O90" s="9"/>
      <c r="P90" s="41">
        <f t="shared" si="1"/>
        <v>0</v>
      </c>
      <c r="R90"/>
      <c r="S90"/>
      <c r="T90"/>
      <c r="U90"/>
      <c r="V90"/>
      <c r="W90"/>
      <c r="Z90"/>
    </row>
    <row r="91" spans="1:26" s="12" customFormat="1" x14ac:dyDescent="0.3">
      <c r="A91" s="9"/>
      <c r="B91" s="9"/>
      <c r="C91" s="9"/>
      <c r="D91" s="9"/>
      <c r="E91" s="9"/>
      <c r="F91" s="9"/>
      <c r="G91" s="9"/>
      <c r="H91" s="9"/>
      <c r="I91" s="56"/>
      <c r="J91" s="39"/>
      <c r="K91" s="39"/>
      <c r="L91" s="39"/>
      <c r="M91" s="39"/>
      <c r="N91" s="39"/>
      <c r="O91" s="9"/>
      <c r="P91" s="41"/>
      <c r="R91"/>
      <c r="S91"/>
      <c r="T91"/>
      <c r="U91"/>
      <c r="V91"/>
      <c r="W91"/>
      <c r="Z91"/>
    </row>
    <row r="92" spans="1:26" s="12" customFormat="1" x14ac:dyDescent="0.3">
      <c r="A92" s="9" t="s">
        <v>365</v>
      </c>
      <c r="B92" s="9" t="s">
        <v>363</v>
      </c>
      <c r="C92" s="9"/>
      <c r="D92" s="9"/>
      <c r="E92" s="9"/>
      <c r="F92" s="9">
        <v>1</v>
      </c>
      <c r="G92" s="9"/>
      <c r="H92" s="9"/>
      <c r="I92" s="56">
        <f t="shared" si="2"/>
        <v>0</v>
      </c>
      <c r="J92" s="39"/>
      <c r="K92" s="39"/>
      <c r="L92" s="39"/>
      <c r="M92" s="39"/>
      <c r="N92" s="39"/>
      <c r="O92" s="9"/>
      <c r="P92" s="41">
        <f t="shared" si="1"/>
        <v>0</v>
      </c>
      <c r="R92"/>
      <c r="S92"/>
      <c r="T92"/>
      <c r="U92"/>
      <c r="V92"/>
      <c r="W92"/>
      <c r="Z92"/>
    </row>
    <row r="93" spans="1:26" s="12" customFormat="1" x14ac:dyDescent="0.3">
      <c r="A93" s="9"/>
      <c r="B93" s="9"/>
      <c r="C93" s="9"/>
      <c r="D93" s="9"/>
      <c r="E93" s="9"/>
      <c r="F93" s="9"/>
      <c r="G93" s="9"/>
      <c r="H93" s="9"/>
      <c r="I93" s="56"/>
      <c r="J93" s="39"/>
      <c r="K93" s="39"/>
      <c r="L93" s="39"/>
      <c r="M93" s="39"/>
      <c r="N93" s="39"/>
      <c r="O93" s="9"/>
      <c r="P93" s="41"/>
      <c r="R93"/>
      <c r="S93"/>
      <c r="T93"/>
      <c r="U93"/>
      <c r="V93"/>
      <c r="W93"/>
      <c r="Z93"/>
    </row>
    <row r="94" spans="1:26" s="12" customFormat="1" x14ac:dyDescent="0.3">
      <c r="A94" s="9" t="s">
        <v>365</v>
      </c>
      <c r="B94" s="9" t="s">
        <v>364</v>
      </c>
      <c r="C94" s="9"/>
      <c r="D94" s="9"/>
      <c r="E94" s="9"/>
      <c r="F94" s="9">
        <v>1</v>
      </c>
      <c r="G94" s="9"/>
      <c r="H94" s="9"/>
      <c r="I94" s="56">
        <f t="shared" si="2"/>
        <v>0</v>
      </c>
      <c r="J94" s="39"/>
      <c r="K94" s="39"/>
      <c r="L94" s="39"/>
      <c r="M94" s="39"/>
      <c r="N94" s="39"/>
      <c r="O94" s="9"/>
      <c r="P94" s="41">
        <f t="shared" si="1"/>
        <v>0</v>
      </c>
      <c r="R94"/>
      <c r="S94"/>
      <c r="T94"/>
      <c r="U94"/>
      <c r="V94"/>
      <c r="W94"/>
      <c r="Z94"/>
    </row>
    <row r="95" spans="1:26" s="12" customFormat="1" x14ac:dyDescent="0.3">
      <c r="A95" s="9"/>
      <c r="B95" s="9"/>
      <c r="C95" s="9"/>
      <c r="D95" s="9"/>
      <c r="E95" s="9"/>
      <c r="F95" s="9"/>
      <c r="G95" s="9"/>
      <c r="H95" s="9"/>
      <c r="I95" s="56"/>
      <c r="J95" s="39"/>
      <c r="K95" s="39"/>
      <c r="L95" s="39"/>
      <c r="M95" s="39"/>
      <c r="N95" s="39"/>
      <c r="O95" s="9"/>
      <c r="P95" s="41"/>
      <c r="R95"/>
      <c r="S95"/>
      <c r="T95"/>
      <c r="U95"/>
      <c r="V95"/>
      <c r="W95"/>
      <c r="Z95"/>
    </row>
    <row r="96" spans="1:26" s="12" customFormat="1" x14ac:dyDescent="0.3">
      <c r="A96" s="9" t="s">
        <v>366</v>
      </c>
      <c r="B96" s="9" t="s">
        <v>367</v>
      </c>
      <c r="C96" s="9"/>
      <c r="D96" s="9"/>
      <c r="E96" s="9"/>
      <c r="F96" s="9">
        <v>1</v>
      </c>
      <c r="G96" s="9"/>
      <c r="H96" s="9"/>
      <c r="I96" s="56">
        <f t="shared" si="2"/>
        <v>0</v>
      </c>
      <c r="J96" s="39"/>
      <c r="K96" s="39"/>
      <c r="L96" s="39"/>
      <c r="M96" s="39"/>
      <c r="N96" s="39"/>
      <c r="O96" s="9"/>
      <c r="P96" s="41">
        <f t="shared" si="1"/>
        <v>0</v>
      </c>
      <c r="R96"/>
      <c r="S96"/>
      <c r="T96"/>
      <c r="U96"/>
      <c r="V96"/>
      <c r="W96"/>
      <c r="Z96"/>
    </row>
    <row r="97" spans="1:26" s="12" customFormat="1" x14ac:dyDescent="0.3">
      <c r="A97" s="9"/>
      <c r="B97" s="9"/>
      <c r="C97" s="9"/>
      <c r="D97" s="9"/>
      <c r="E97" s="9"/>
      <c r="F97" s="9"/>
      <c r="G97" s="9"/>
      <c r="H97" s="9"/>
      <c r="I97" s="56"/>
      <c r="J97" s="39"/>
      <c r="K97" s="39"/>
      <c r="L97" s="39"/>
      <c r="M97" s="39"/>
      <c r="N97" s="39"/>
      <c r="O97" s="9"/>
      <c r="P97" s="41"/>
      <c r="R97"/>
      <c r="S97"/>
      <c r="T97"/>
      <c r="U97"/>
      <c r="V97"/>
      <c r="W97"/>
      <c r="Z97"/>
    </row>
    <row r="98" spans="1:26" s="12" customFormat="1" x14ac:dyDescent="0.3">
      <c r="A98" s="9" t="s">
        <v>366</v>
      </c>
      <c r="B98" s="9" t="s">
        <v>368</v>
      </c>
      <c r="C98" s="9"/>
      <c r="D98" s="9"/>
      <c r="E98" s="9"/>
      <c r="F98" s="9">
        <v>1</v>
      </c>
      <c r="G98" s="9"/>
      <c r="H98" s="9"/>
      <c r="I98" s="56">
        <f t="shared" si="2"/>
        <v>0</v>
      </c>
      <c r="J98" s="39"/>
      <c r="K98" s="39"/>
      <c r="L98" s="39"/>
      <c r="M98" s="39"/>
      <c r="N98" s="39"/>
      <c r="O98" s="9"/>
      <c r="P98" s="41">
        <f t="shared" si="1"/>
        <v>0</v>
      </c>
      <c r="R98"/>
      <c r="S98"/>
      <c r="T98"/>
      <c r="U98"/>
      <c r="V98"/>
      <c r="W98"/>
      <c r="Z98"/>
    </row>
    <row r="99" spans="1:26" s="12" customFormat="1" x14ac:dyDescent="0.3">
      <c r="A99" s="9"/>
      <c r="B99" s="9"/>
      <c r="C99" s="9"/>
      <c r="D99" s="9"/>
      <c r="E99" s="9"/>
      <c r="F99" s="9"/>
      <c r="G99" s="9"/>
      <c r="H99" s="9"/>
      <c r="I99" s="56"/>
      <c r="J99" s="39"/>
      <c r="K99" s="39"/>
      <c r="L99" s="39"/>
      <c r="M99" s="39"/>
      <c r="N99" s="39"/>
      <c r="O99" s="9"/>
      <c r="P99" s="41"/>
      <c r="R99"/>
      <c r="S99"/>
      <c r="T99"/>
      <c r="U99"/>
      <c r="V99"/>
      <c r="W99"/>
      <c r="Z99"/>
    </row>
    <row r="100" spans="1:26" s="12" customFormat="1" x14ac:dyDescent="0.3">
      <c r="A100" s="9" t="s">
        <v>369</v>
      </c>
      <c r="B100" s="9" t="s">
        <v>374</v>
      </c>
      <c r="C100" s="9"/>
      <c r="D100" s="9"/>
      <c r="E100" s="9"/>
      <c r="F100" s="9">
        <v>1</v>
      </c>
      <c r="G100" s="9"/>
      <c r="H100" s="9"/>
      <c r="I100" s="56">
        <f t="shared" si="2"/>
        <v>0</v>
      </c>
      <c r="J100" s="39"/>
      <c r="K100" s="39"/>
      <c r="L100" s="39"/>
      <c r="M100" s="39"/>
      <c r="N100" s="39"/>
      <c r="O100" s="9"/>
      <c r="P100" s="41">
        <f t="shared" si="1"/>
        <v>0</v>
      </c>
      <c r="R100"/>
      <c r="S100"/>
      <c r="T100"/>
      <c r="U100"/>
      <c r="V100"/>
      <c r="W100"/>
      <c r="Z100"/>
    </row>
    <row r="101" spans="1:26" s="12" customFormat="1" x14ac:dyDescent="0.3">
      <c r="A101" s="9"/>
      <c r="B101" s="9"/>
      <c r="C101" s="9"/>
      <c r="D101" s="9"/>
      <c r="E101" s="9"/>
      <c r="F101" s="9"/>
      <c r="G101" s="9"/>
      <c r="H101" s="9"/>
      <c r="I101" s="56"/>
      <c r="J101" s="39"/>
      <c r="K101" s="39"/>
      <c r="L101" s="39"/>
      <c r="M101" s="39"/>
      <c r="N101" s="39"/>
      <c r="O101" s="9"/>
      <c r="P101" s="41"/>
      <c r="R101"/>
      <c r="S101"/>
      <c r="T101"/>
      <c r="U101"/>
      <c r="V101"/>
      <c r="W101"/>
      <c r="Z101"/>
    </row>
    <row r="102" spans="1:26" s="12" customFormat="1" x14ac:dyDescent="0.3">
      <c r="A102" s="9" t="s">
        <v>369</v>
      </c>
      <c r="B102" s="9" t="s">
        <v>373</v>
      </c>
      <c r="C102" s="9"/>
      <c r="D102" s="9"/>
      <c r="E102" s="9"/>
      <c r="F102" s="9">
        <v>1</v>
      </c>
      <c r="G102" s="9"/>
      <c r="H102" s="9"/>
      <c r="I102" s="56">
        <f t="shared" si="2"/>
        <v>0</v>
      </c>
      <c r="J102" s="39"/>
      <c r="K102" s="39"/>
      <c r="L102" s="39"/>
      <c r="M102" s="39"/>
      <c r="N102" s="39"/>
      <c r="O102" s="9"/>
      <c r="P102" s="41">
        <f t="shared" si="1"/>
        <v>0</v>
      </c>
      <c r="R102"/>
      <c r="S102"/>
      <c r="T102"/>
      <c r="U102"/>
      <c r="V102"/>
      <c r="W102"/>
      <c r="Z102"/>
    </row>
    <row r="103" spans="1:26" s="12" customFormat="1" x14ac:dyDescent="0.3">
      <c r="A103" s="9"/>
      <c r="B103" s="9"/>
      <c r="C103" s="9"/>
      <c r="D103" s="9"/>
      <c r="E103" s="9"/>
      <c r="F103" s="9"/>
      <c r="G103" s="9"/>
      <c r="H103" s="9"/>
      <c r="I103" s="56"/>
      <c r="J103" s="39"/>
      <c r="K103" s="39"/>
      <c r="L103" s="39"/>
      <c r="M103" s="39"/>
      <c r="N103" s="39"/>
      <c r="O103" s="9"/>
      <c r="P103" s="41"/>
      <c r="R103"/>
      <c r="S103"/>
      <c r="T103"/>
      <c r="U103"/>
      <c r="V103"/>
      <c r="W103"/>
      <c r="Z103"/>
    </row>
    <row r="104" spans="1:26" s="12" customFormat="1" x14ac:dyDescent="0.3">
      <c r="A104" s="9" t="s">
        <v>369</v>
      </c>
      <c r="B104" s="9" t="s">
        <v>377</v>
      </c>
      <c r="C104" s="9"/>
      <c r="D104" s="9"/>
      <c r="E104" s="9"/>
      <c r="F104" s="9">
        <v>1</v>
      </c>
      <c r="G104" s="9"/>
      <c r="H104" s="9"/>
      <c r="I104" s="56">
        <f t="shared" si="2"/>
        <v>0</v>
      </c>
      <c r="J104" s="39"/>
      <c r="K104" s="39"/>
      <c r="L104" s="39"/>
      <c r="M104" s="39"/>
      <c r="N104" s="39"/>
      <c r="O104" s="9"/>
      <c r="P104" s="41">
        <f t="shared" si="1"/>
        <v>0</v>
      </c>
      <c r="R104"/>
      <c r="S104"/>
      <c r="T104"/>
      <c r="U104"/>
      <c r="V104"/>
      <c r="W104"/>
      <c r="Z104"/>
    </row>
    <row r="105" spans="1:26" s="12" customFormat="1" x14ac:dyDescent="0.3">
      <c r="A105" s="9"/>
      <c r="B105" s="9"/>
      <c r="C105" s="9"/>
      <c r="D105" s="9"/>
      <c r="E105" s="9"/>
      <c r="F105" s="9"/>
      <c r="G105" s="9"/>
      <c r="H105" s="9"/>
      <c r="I105" s="56"/>
      <c r="J105" s="39"/>
      <c r="K105" s="39"/>
      <c r="L105" s="39"/>
      <c r="M105" s="39"/>
      <c r="N105" s="39"/>
      <c r="O105" s="9"/>
      <c r="P105" s="41"/>
      <c r="R105"/>
      <c r="S105"/>
      <c r="T105"/>
      <c r="U105"/>
      <c r="V105"/>
      <c r="W105"/>
      <c r="Z105"/>
    </row>
    <row r="106" spans="1:26" s="12" customFormat="1" x14ac:dyDescent="0.3">
      <c r="A106" s="9" t="s">
        <v>369</v>
      </c>
      <c r="B106" s="9" t="s">
        <v>378</v>
      </c>
      <c r="C106" s="9"/>
      <c r="D106" s="9"/>
      <c r="E106" s="9"/>
      <c r="F106" s="9">
        <v>1</v>
      </c>
      <c r="G106" s="9"/>
      <c r="H106" s="9"/>
      <c r="I106" s="56">
        <f t="shared" si="2"/>
        <v>0</v>
      </c>
      <c r="J106" s="39"/>
      <c r="K106" s="39"/>
      <c r="L106" s="39"/>
      <c r="M106" s="39"/>
      <c r="N106" s="39"/>
      <c r="O106" s="9"/>
      <c r="P106" s="41">
        <f t="shared" si="1"/>
        <v>0</v>
      </c>
      <c r="R106"/>
      <c r="S106"/>
      <c r="T106"/>
      <c r="U106"/>
      <c r="V106"/>
      <c r="W106"/>
      <c r="Z106"/>
    </row>
    <row r="107" spans="1:26" s="12" customFormat="1" x14ac:dyDescent="0.3">
      <c r="A107" s="9"/>
      <c r="B107" s="9"/>
      <c r="C107" s="9"/>
      <c r="D107" s="9"/>
      <c r="E107" s="9"/>
      <c r="F107" s="9"/>
      <c r="G107" s="9"/>
      <c r="H107" s="9"/>
      <c r="I107" s="56"/>
      <c r="J107" s="39"/>
      <c r="K107" s="39"/>
      <c r="L107" s="39"/>
      <c r="M107" s="39"/>
      <c r="N107" s="39"/>
      <c r="O107" s="9"/>
      <c r="P107" s="41"/>
      <c r="R107"/>
      <c r="S107"/>
      <c r="T107"/>
      <c r="U107"/>
      <c r="V107"/>
      <c r="W107"/>
      <c r="Z107"/>
    </row>
    <row r="108" spans="1:26" s="12" customFormat="1" x14ac:dyDescent="0.3">
      <c r="A108" s="9" t="s">
        <v>370</v>
      </c>
      <c r="B108" s="9" t="s">
        <v>372</v>
      </c>
      <c r="C108" s="9"/>
      <c r="D108" s="9"/>
      <c r="E108" s="9"/>
      <c r="F108" s="9">
        <v>1</v>
      </c>
      <c r="G108" s="9"/>
      <c r="H108" s="9"/>
      <c r="I108" s="56">
        <f t="shared" si="2"/>
        <v>0</v>
      </c>
      <c r="J108" s="39"/>
      <c r="K108" s="39"/>
      <c r="L108" s="39"/>
      <c r="M108" s="39"/>
      <c r="N108" s="39"/>
      <c r="O108" s="9"/>
      <c r="P108" s="41">
        <f t="shared" si="1"/>
        <v>0</v>
      </c>
      <c r="R108"/>
      <c r="S108"/>
      <c r="T108"/>
      <c r="U108"/>
      <c r="V108"/>
      <c r="W108"/>
      <c r="Z108"/>
    </row>
    <row r="109" spans="1:26" s="12" customFormat="1" x14ac:dyDescent="0.3">
      <c r="A109" s="9"/>
      <c r="B109" s="9"/>
      <c r="C109" s="9"/>
      <c r="D109" s="9"/>
      <c r="E109" s="9"/>
      <c r="F109" s="9"/>
      <c r="G109" s="9"/>
      <c r="H109" s="9"/>
      <c r="I109" s="56"/>
      <c r="J109" s="39"/>
      <c r="K109" s="39"/>
      <c r="L109" s="39"/>
      <c r="M109" s="39"/>
      <c r="N109" s="39"/>
      <c r="O109" s="9"/>
      <c r="P109" s="41"/>
      <c r="R109"/>
      <c r="S109"/>
      <c r="T109"/>
      <c r="U109"/>
      <c r="V109"/>
      <c r="W109"/>
      <c r="Z109"/>
    </row>
    <row r="110" spans="1:26" s="12" customFormat="1" x14ac:dyDescent="0.3">
      <c r="A110" s="9" t="s">
        <v>370</v>
      </c>
      <c r="B110" s="9" t="s">
        <v>371</v>
      </c>
      <c r="C110" s="9"/>
      <c r="D110" s="9"/>
      <c r="E110" s="9"/>
      <c r="F110" s="9">
        <v>1</v>
      </c>
      <c r="G110" s="9"/>
      <c r="H110" s="9"/>
      <c r="I110" s="56">
        <f t="shared" si="2"/>
        <v>0</v>
      </c>
      <c r="J110" s="39"/>
      <c r="K110" s="39"/>
      <c r="L110" s="39"/>
      <c r="M110" s="39"/>
      <c r="N110" s="39"/>
      <c r="O110" s="9"/>
      <c r="P110" s="41">
        <f t="shared" si="1"/>
        <v>0</v>
      </c>
      <c r="R110"/>
      <c r="S110"/>
      <c r="T110"/>
      <c r="U110"/>
      <c r="V110"/>
      <c r="W110"/>
      <c r="Z110"/>
    </row>
    <row r="111" spans="1:26" s="12" customFormat="1" x14ac:dyDescent="0.3">
      <c r="A111" s="9"/>
      <c r="B111" s="9"/>
      <c r="C111" s="9"/>
      <c r="D111" s="9"/>
      <c r="E111" s="9"/>
      <c r="F111" s="9"/>
      <c r="G111" s="9"/>
      <c r="H111" s="9"/>
      <c r="I111" s="56"/>
      <c r="J111" s="39"/>
      <c r="K111" s="39"/>
      <c r="L111" s="39"/>
      <c r="M111" s="39"/>
      <c r="N111" s="39"/>
      <c r="O111" s="9"/>
      <c r="P111" s="41"/>
      <c r="R111"/>
      <c r="S111"/>
      <c r="T111"/>
      <c r="U111"/>
      <c r="V111"/>
      <c r="W111"/>
      <c r="Z111"/>
    </row>
    <row r="112" spans="1:26" s="12" customFormat="1" x14ac:dyDescent="0.3">
      <c r="A112" s="9" t="s">
        <v>370</v>
      </c>
      <c r="B112" s="9" t="s">
        <v>375</v>
      </c>
      <c r="C112" s="9"/>
      <c r="D112" s="9"/>
      <c r="E112" s="9"/>
      <c r="F112" s="9">
        <v>1</v>
      </c>
      <c r="G112" s="9"/>
      <c r="H112" s="9"/>
      <c r="I112" s="56">
        <f t="shared" si="2"/>
        <v>0</v>
      </c>
      <c r="J112" s="39"/>
      <c r="K112" s="39"/>
      <c r="L112" s="39"/>
      <c r="M112" s="39"/>
      <c r="N112" s="39"/>
      <c r="O112" s="9"/>
      <c r="P112" s="41">
        <f t="shared" si="1"/>
        <v>0</v>
      </c>
      <c r="R112"/>
      <c r="S112"/>
      <c r="T112"/>
      <c r="U112"/>
      <c r="V112"/>
      <c r="W112"/>
      <c r="Z112"/>
    </row>
    <row r="113" spans="1:26" s="12" customFormat="1" x14ac:dyDescent="0.3">
      <c r="A113" s="9"/>
      <c r="B113" s="9"/>
      <c r="C113" s="9"/>
      <c r="D113" s="9"/>
      <c r="E113" s="9"/>
      <c r="F113" s="9"/>
      <c r="G113" s="9"/>
      <c r="H113" s="9"/>
      <c r="I113" s="56"/>
      <c r="J113" s="39"/>
      <c r="K113" s="39"/>
      <c r="L113" s="39"/>
      <c r="M113" s="39"/>
      <c r="N113" s="39"/>
      <c r="O113" s="9"/>
      <c r="P113" s="41"/>
      <c r="R113"/>
      <c r="S113"/>
      <c r="T113"/>
      <c r="U113"/>
      <c r="V113"/>
      <c r="W113"/>
      <c r="Z113"/>
    </row>
    <row r="114" spans="1:26" s="12" customFormat="1" x14ac:dyDescent="0.3">
      <c r="A114" s="9" t="s">
        <v>370</v>
      </c>
      <c r="B114" s="9" t="s">
        <v>376</v>
      </c>
      <c r="C114" s="9"/>
      <c r="D114" s="9"/>
      <c r="E114" s="9"/>
      <c r="F114" s="9">
        <v>1</v>
      </c>
      <c r="G114" s="9"/>
      <c r="H114" s="9"/>
      <c r="I114" s="56">
        <f t="shared" si="2"/>
        <v>0</v>
      </c>
      <c r="J114" s="39"/>
      <c r="K114" s="39"/>
      <c r="L114" s="39"/>
      <c r="M114" s="39"/>
      <c r="N114" s="39"/>
      <c r="O114" s="9"/>
      <c r="P114" s="41">
        <f t="shared" ref="P114:P176" si="3">SUM(P50:P113)</f>
        <v>0</v>
      </c>
      <c r="R114"/>
      <c r="S114"/>
      <c r="T114"/>
      <c r="U114"/>
      <c r="V114"/>
      <c r="W114"/>
      <c r="Z114"/>
    </row>
    <row r="115" spans="1:26" s="12" customFormat="1" x14ac:dyDescent="0.3">
      <c r="A115" s="9"/>
      <c r="B115" s="9"/>
      <c r="C115" s="9"/>
      <c r="D115" s="9"/>
      <c r="E115" s="9"/>
      <c r="F115" s="9"/>
      <c r="G115" s="9"/>
      <c r="H115" s="9"/>
      <c r="I115" s="56"/>
      <c r="J115" s="39"/>
      <c r="K115" s="39"/>
      <c r="L115" s="39"/>
      <c r="M115" s="39"/>
      <c r="N115" s="39"/>
      <c r="O115" s="9"/>
      <c r="P115" s="41"/>
      <c r="R115"/>
      <c r="S115"/>
      <c r="T115"/>
      <c r="U115"/>
      <c r="V115"/>
      <c r="W115"/>
      <c r="Z115"/>
    </row>
    <row r="116" spans="1:26" s="12" customFormat="1" x14ac:dyDescent="0.3">
      <c r="A116" s="9" t="s">
        <v>379</v>
      </c>
      <c r="B116" s="9" t="s">
        <v>385</v>
      </c>
      <c r="C116" s="9"/>
      <c r="D116" s="9"/>
      <c r="E116" s="9"/>
      <c r="F116" s="9">
        <v>1</v>
      </c>
      <c r="G116" s="9"/>
      <c r="H116" s="9"/>
      <c r="I116" s="56">
        <f t="shared" si="2"/>
        <v>0</v>
      </c>
      <c r="J116" s="39"/>
      <c r="K116" s="39"/>
      <c r="L116" s="39"/>
      <c r="M116" s="39"/>
      <c r="N116" s="39"/>
      <c r="O116" s="9"/>
      <c r="P116" s="41">
        <f t="shared" si="3"/>
        <v>0</v>
      </c>
      <c r="R116"/>
      <c r="S116"/>
      <c r="T116"/>
      <c r="U116"/>
      <c r="V116"/>
      <c r="W116"/>
      <c r="Z116"/>
    </row>
    <row r="117" spans="1:26" s="12" customFormat="1" x14ac:dyDescent="0.3">
      <c r="A117" s="9"/>
      <c r="B117" s="9"/>
      <c r="C117" s="9"/>
      <c r="D117" s="9"/>
      <c r="E117" s="9"/>
      <c r="F117" s="9"/>
      <c r="G117" s="9"/>
      <c r="H117" s="9"/>
      <c r="I117" s="56"/>
      <c r="J117" s="39"/>
      <c r="K117" s="39"/>
      <c r="L117" s="39"/>
      <c r="M117" s="39"/>
      <c r="N117" s="39"/>
      <c r="O117" s="9"/>
      <c r="P117" s="41"/>
      <c r="R117"/>
      <c r="S117"/>
      <c r="T117"/>
      <c r="U117"/>
      <c r="V117"/>
      <c r="W117"/>
      <c r="Z117"/>
    </row>
    <row r="118" spans="1:26" s="12" customFormat="1" x14ac:dyDescent="0.3">
      <c r="A118" s="9" t="s">
        <v>380</v>
      </c>
      <c r="B118" s="9" t="s">
        <v>400</v>
      </c>
      <c r="C118" s="9"/>
      <c r="D118" s="9"/>
      <c r="E118" s="9"/>
      <c r="F118" s="9">
        <v>1</v>
      </c>
      <c r="G118" s="9"/>
      <c r="H118" s="9"/>
      <c r="I118" s="56">
        <f t="shared" si="2"/>
        <v>0</v>
      </c>
      <c r="J118" s="39"/>
      <c r="K118" s="39"/>
      <c r="L118" s="39"/>
      <c r="M118" s="39"/>
      <c r="N118" s="39"/>
      <c r="O118" s="9"/>
      <c r="P118" s="41">
        <f t="shared" si="3"/>
        <v>0</v>
      </c>
      <c r="R118"/>
      <c r="S118"/>
      <c r="T118"/>
      <c r="U118"/>
      <c r="V118"/>
      <c r="W118"/>
      <c r="Z118"/>
    </row>
    <row r="119" spans="1:26" s="12" customFormat="1" x14ac:dyDescent="0.3">
      <c r="A119" s="9"/>
      <c r="B119" s="9"/>
      <c r="C119" s="9"/>
      <c r="D119" s="9"/>
      <c r="E119" s="9"/>
      <c r="F119" s="9"/>
      <c r="G119" s="9"/>
      <c r="H119" s="9"/>
      <c r="I119" s="56"/>
      <c r="J119" s="39"/>
      <c r="K119" s="39"/>
      <c r="L119" s="39"/>
      <c r="M119" s="39"/>
      <c r="N119" s="39"/>
      <c r="O119" s="9"/>
      <c r="P119" s="41"/>
      <c r="R119"/>
      <c r="S119"/>
      <c r="T119"/>
      <c r="U119"/>
      <c r="V119"/>
      <c r="W119"/>
      <c r="Z119"/>
    </row>
    <row r="120" spans="1:26" s="12" customFormat="1" x14ac:dyDescent="0.3">
      <c r="A120" s="74" t="s">
        <v>381</v>
      </c>
      <c r="B120" s="9" t="s">
        <v>383</v>
      </c>
      <c r="C120" s="9"/>
      <c r="D120" s="9"/>
      <c r="E120" s="9"/>
      <c r="F120" s="9">
        <v>1</v>
      </c>
      <c r="G120" s="9"/>
      <c r="H120" s="9"/>
      <c r="I120" s="56">
        <f t="shared" si="2"/>
        <v>0</v>
      </c>
      <c r="J120" s="39"/>
      <c r="K120" s="39"/>
      <c r="L120" s="39"/>
      <c r="M120" s="39"/>
      <c r="N120" s="39"/>
      <c r="O120" s="9"/>
      <c r="P120" s="41">
        <f t="shared" si="3"/>
        <v>0</v>
      </c>
      <c r="R120"/>
      <c r="S120"/>
      <c r="T120"/>
      <c r="U120"/>
      <c r="V120"/>
      <c r="W120"/>
      <c r="Z120"/>
    </row>
    <row r="121" spans="1:26" s="12" customFormat="1" x14ac:dyDescent="0.3">
      <c r="A121" s="9"/>
      <c r="B121" s="9"/>
      <c r="C121" s="9"/>
      <c r="D121" s="9"/>
      <c r="E121" s="9"/>
      <c r="F121" s="9"/>
      <c r="G121" s="9"/>
      <c r="H121" s="9"/>
      <c r="I121" s="56"/>
      <c r="J121" s="39"/>
      <c r="K121" s="39"/>
      <c r="L121" s="39"/>
      <c r="M121" s="39"/>
      <c r="N121" s="39"/>
      <c r="O121" s="9"/>
      <c r="P121" s="41"/>
      <c r="R121"/>
      <c r="S121"/>
      <c r="T121"/>
      <c r="U121"/>
      <c r="V121"/>
      <c r="W121"/>
      <c r="Z121"/>
    </row>
    <row r="122" spans="1:26" s="12" customFormat="1" x14ac:dyDescent="0.3">
      <c r="A122" s="74" t="s">
        <v>382</v>
      </c>
      <c r="B122" s="9" t="s">
        <v>384</v>
      </c>
      <c r="C122" s="9"/>
      <c r="D122" s="9"/>
      <c r="E122" s="9"/>
      <c r="F122" s="9">
        <v>1</v>
      </c>
      <c r="G122" s="9"/>
      <c r="H122" s="9"/>
      <c r="I122" s="56">
        <f t="shared" si="2"/>
        <v>0</v>
      </c>
      <c r="J122" s="39"/>
      <c r="K122" s="39"/>
      <c r="L122" s="39"/>
      <c r="M122" s="39"/>
      <c r="N122" s="39"/>
      <c r="O122" s="9"/>
      <c r="P122" s="41">
        <f t="shared" si="3"/>
        <v>0</v>
      </c>
      <c r="R122"/>
      <c r="S122"/>
      <c r="T122"/>
      <c r="U122"/>
      <c r="V122"/>
      <c r="W122"/>
      <c r="Z122"/>
    </row>
    <row r="123" spans="1:26" s="12" customFormat="1" x14ac:dyDescent="0.3">
      <c r="A123" s="9"/>
      <c r="B123" s="9"/>
      <c r="C123" s="9"/>
      <c r="D123" s="9"/>
      <c r="E123" s="9"/>
      <c r="F123" s="9"/>
      <c r="G123" s="9"/>
      <c r="H123" s="9"/>
      <c r="I123" s="56"/>
      <c r="J123" s="39"/>
      <c r="K123" s="39"/>
      <c r="L123" s="39"/>
      <c r="M123" s="39"/>
      <c r="N123" s="39"/>
      <c r="O123" s="9"/>
      <c r="P123" s="41"/>
      <c r="R123"/>
      <c r="S123"/>
      <c r="T123"/>
      <c r="U123"/>
      <c r="V123"/>
      <c r="W123"/>
      <c r="Z123"/>
    </row>
    <row r="124" spans="1:26" s="12" customFormat="1" x14ac:dyDescent="0.3">
      <c r="A124" s="9" t="s">
        <v>386</v>
      </c>
      <c r="B124" s="9" t="s">
        <v>399</v>
      </c>
      <c r="C124" s="9"/>
      <c r="D124" s="9"/>
      <c r="E124" s="9"/>
      <c r="F124" s="9">
        <v>1</v>
      </c>
      <c r="G124" s="9"/>
      <c r="H124" s="9"/>
      <c r="I124" s="56">
        <f t="shared" si="2"/>
        <v>0</v>
      </c>
      <c r="J124" s="39"/>
      <c r="K124" s="39"/>
      <c r="L124" s="39"/>
      <c r="M124" s="39"/>
      <c r="N124" s="39"/>
      <c r="O124" s="9"/>
      <c r="P124" s="41">
        <f t="shared" si="3"/>
        <v>0</v>
      </c>
      <c r="R124"/>
      <c r="S124"/>
      <c r="T124"/>
      <c r="U124"/>
      <c r="V124"/>
      <c r="W124"/>
      <c r="Z124"/>
    </row>
    <row r="125" spans="1:26" s="12" customFormat="1" x14ac:dyDescent="0.3">
      <c r="A125" s="9"/>
      <c r="B125" s="9"/>
      <c r="C125" s="9"/>
      <c r="D125" s="9"/>
      <c r="E125" s="9"/>
      <c r="F125" s="9"/>
      <c r="G125" s="9"/>
      <c r="H125" s="9"/>
      <c r="I125" s="56"/>
      <c r="J125" s="39"/>
      <c r="K125" s="39"/>
      <c r="L125" s="39"/>
      <c r="M125" s="39"/>
      <c r="N125" s="39"/>
      <c r="O125" s="9"/>
      <c r="P125" s="41"/>
      <c r="R125"/>
      <c r="S125"/>
      <c r="T125"/>
      <c r="U125"/>
      <c r="V125"/>
      <c r="W125"/>
      <c r="Z125"/>
    </row>
    <row r="126" spans="1:26" s="12" customFormat="1" x14ac:dyDescent="0.3">
      <c r="A126" s="9" t="s">
        <v>386</v>
      </c>
      <c r="B126" s="9" t="s">
        <v>398</v>
      </c>
      <c r="C126" s="9"/>
      <c r="D126" s="9"/>
      <c r="E126" s="9"/>
      <c r="F126" s="9">
        <v>1</v>
      </c>
      <c r="G126" s="9"/>
      <c r="H126" s="9"/>
      <c r="I126" s="56">
        <f t="shared" si="2"/>
        <v>0</v>
      </c>
      <c r="J126" s="39"/>
      <c r="K126" s="39"/>
      <c r="L126" s="39"/>
      <c r="M126" s="39"/>
      <c r="N126" s="39"/>
      <c r="O126" s="9"/>
      <c r="P126" s="41">
        <f t="shared" si="3"/>
        <v>0</v>
      </c>
      <c r="R126"/>
      <c r="S126"/>
      <c r="T126"/>
      <c r="U126"/>
      <c r="V126"/>
      <c r="W126"/>
      <c r="Z126"/>
    </row>
    <row r="127" spans="1:26" s="12" customFormat="1" x14ac:dyDescent="0.3">
      <c r="A127" s="9"/>
      <c r="B127" s="9"/>
      <c r="C127" s="9"/>
      <c r="D127" s="9"/>
      <c r="E127" s="9"/>
      <c r="F127" s="9"/>
      <c r="G127" s="9"/>
      <c r="H127" s="9"/>
      <c r="I127" s="56"/>
      <c r="J127" s="39"/>
      <c r="K127" s="39"/>
      <c r="L127" s="39"/>
      <c r="M127" s="39"/>
      <c r="N127" s="39"/>
      <c r="O127" s="9"/>
      <c r="P127" s="41"/>
      <c r="R127"/>
      <c r="S127"/>
      <c r="T127"/>
      <c r="U127"/>
      <c r="V127"/>
      <c r="W127"/>
      <c r="Z127"/>
    </row>
    <row r="128" spans="1:26" s="12" customFormat="1" x14ac:dyDescent="0.3">
      <c r="A128" s="9" t="s">
        <v>386</v>
      </c>
      <c r="B128" s="9" t="s">
        <v>397</v>
      </c>
      <c r="C128" s="9"/>
      <c r="D128" s="9"/>
      <c r="E128" s="9"/>
      <c r="F128" s="9">
        <v>1</v>
      </c>
      <c r="G128" s="9"/>
      <c r="H128" s="9"/>
      <c r="I128" s="56">
        <f t="shared" si="2"/>
        <v>0</v>
      </c>
      <c r="J128" s="39"/>
      <c r="K128" s="39"/>
      <c r="L128" s="39"/>
      <c r="M128" s="39"/>
      <c r="N128" s="39"/>
      <c r="O128" s="9"/>
      <c r="P128" s="41">
        <f t="shared" si="3"/>
        <v>0</v>
      </c>
      <c r="R128"/>
      <c r="S128"/>
      <c r="T128"/>
      <c r="U128"/>
      <c r="V128"/>
      <c r="W128"/>
      <c r="Z128"/>
    </row>
    <row r="129" spans="1:26" s="12" customFormat="1" x14ac:dyDescent="0.3">
      <c r="A129" s="9"/>
      <c r="B129" s="9"/>
      <c r="C129" s="9"/>
      <c r="D129" s="9"/>
      <c r="E129" s="9"/>
      <c r="F129" s="9"/>
      <c r="G129" s="9"/>
      <c r="H129" s="9"/>
      <c r="I129" s="56"/>
      <c r="J129" s="39"/>
      <c r="K129" s="39"/>
      <c r="L129" s="39"/>
      <c r="M129" s="39"/>
      <c r="N129" s="39"/>
      <c r="O129" s="9"/>
      <c r="P129" s="41"/>
      <c r="R129"/>
      <c r="S129"/>
      <c r="T129"/>
      <c r="U129"/>
      <c r="V129"/>
      <c r="W129"/>
      <c r="Z129"/>
    </row>
    <row r="130" spans="1:26" s="12" customFormat="1" x14ac:dyDescent="0.3">
      <c r="A130" s="9" t="s">
        <v>386</v>
      </c>
      <c r="B130" s="9" t="s">
        <v>396</v>
      </c>
      <c r="C130" s="9"/>
      <c r="D130" s="9"/>
      <c r="E130" s="9"/>
      <c r="F130" s="9">
        <v>1</v>
      </c>
      <c r="G130" s="9"/>
      <c r="H130" s="9"/>
      <c r="I130" s="56">
        <f t="shared" si="2"/>
        <v>0</v>
      </c>
      <c r="J130" s="39"/>
      <c r="K130" s="39"/>
      <c r="L130" s="39"/>
      <c r="M130" s="39"/>
      <c r="N130" s="39"/>
      <c r="O130" s="9"/>
      <c r="P130" s="41">
        <f t="shared" si="3"/>
        <v>0</v>
      </c>
      <c r="R130"/>
      <c r="S130"/>
      <c r="T130"/>
      <c r="U130"/>
      <c r="V130"/>
      <c r="W130"/>
      <c r="Z130"/>
    </row>
    <row r="131" spans="1:26" s="12" customFormat="1" x14ac:dyDescent="0.3">
      <c r="A131" s="9"/>
      <c r="B131" s="9"/>
      <c r="C131" s="9"/>
      <c r="D131" s="9"/>
      <c r="E131" s="9"/>
      <c r="F131" s="9"/>
      <c r="G131" s="9"/>
      <c r="H131" s="9"/>
      <c r="I131" s="56"/>
      <c r="J131" s="39"/>
      <c r="K131" s="39"/>
      <c r="L131" s="39"/>
      <c r="M131" s="39"/>
      <c r="N131" s="39"/>
      <c r="O131" s="9"/>
      <c r="P131" s="41"/>
      <c r="R131"/>
      <c r="S131"/>
      <c r="T131"/>
      <c r="U131"/>
      <c r="V131"/>
      <c r="W131"/>
      <c r="Z131"/>
    </row>
    <row r="132" spans="1:26" s="12" customFormat="1" x14ac:dyDescent="0.3">
      <c r="A132" s="9" t="s">
        <v>387</v>
      </c>
      <c r="B132" s="9" t="s">
        <v>388</v>
      </c>
      <c r="C132" s="9"/>
      <c r="D132" s="9"/>
      <c r="E132" s="9"/>
      <c r="F132" s="9">
        <v>1</v>
      </c>
      <c r="G132" s="9"/>
      <c r="H132" s="9"/>
      <c r="I132" s="56">
        <f t="shared" si="2"/>
        <v>0</v>
      </c>
      <c r="J132" s="39"/>
      <c r="K132" s="39"/>
      <c r="L132" s="39"/>
      <c r="M132" s="39"/>
      <c r="N132" s="39"/>
      <c r="O132" s="9"/>
      <c r="P132" s="41">
        <f t="shared" si="3"/>
        <v>0</v>
      </c>
      <c r="R132"/>
      <c r="S132"/>
      <c r="T132"/>
      <c r="U132"/>
      <c r="V132"/>
      <c r="W132"/>
      <c r="Z132"/>
    </row>
    <row r="133" spans="1:26" s="12" customFormat="1" x14ac:dyDescent="0.3">
      <c r="A133" s="9"/>
      <c r="B133" s="9"/>
      <c r="C133" s="9"/>
      <c r="D133" s="9"/>
      <c r="E133" s="9"/>
      <c r="F133" s="9"/>
      <c r="G133" s="9"/>
      <c r="H133" s="9"/>
      <c r="I133" s="56"/>
      <c r="J133" s="39"/>
      <c r="K133" s="39"/>
      <c r="L133" s="39"/>
      <c r="M133" s="39"/>
      <c r="N133" s="39"/>
      <c r="O133" s="9"/>
      <c r="P133" s="41"/>
      <c r="R133"/>
      <c r="S133"/>
      <c r="T133"/>
      <c r="U133"/>
      <c r="V133"/>
      <c r="W133"/>
      <c r="Z133"/>
    </row>
    <row r="134" spans="1:26" s="12" customFormat="1" x14ac:dyDescent="0.3">
      <c r="A134" s="9" t="s">
        <v>387</v>
      </c>
      <c r="B134" s="9" t="s">
        <v>389</v>
      </c>
      <c r="C134" s="9"/>
      <c r="D134" s="9"/>
      <c r="E134" s="9"/>
      <c r="F134" s="9">
        <v>1</v>
      </c>
      <c r="G134" s="9"/>
      <c r="H134" s="9"/>
      <c r="I134" s="56">
        <f t="shared" si="2"/>
        <v>0</v>
      </c>
      <c r="J134" s="39"/>
      <c r="K134" s="39"/>
      <c r="L134" s="39"/>
      <c r="M134" s="39"/>
      <c r="N134" s="39"/>
      <c r="O134" s="9"/>
      <c r="P134" s="41">
        <f t="shared" si="3"/>
        <v>0</v>
      </c>
      <c r="R134"/>
      <c r="S134"/>
      <c r="T134"/>
      <c r="U134"/>
      <c r="V134"/>
      <c r="W134"/>
      <c r="Z134"/>
    </row>
    <row r="135" spans="1:26" s="12" customFormat="1" x14ac:dyDescent="0.3">
      <c r="A135" s="9"/>
      <c r="B135" s="9"/>
      <c r="C135" s="9"/>
      <c r="D135" s="9"/>
      <c r="E135" s="9"/>
      <c r="F135" s="9"/>
      <c r="G135" s="9"/>
      <c r="H135" s="9"/>
      <c r="I135" s="56"/>
      <c r="J135" s="39"/>
      <c r="K135" s="39"/>
      <c r="L135" s="39"/>
      <c r="M135" s="39"/>
      <c r="N135" s="39"/>
      <c r="O135" s="9"/>
      <c r="P135" s="41"/>
      <c r="R135"/>
      <c r="S135"/>
      <c r="T135"/>
      <c r="U135"/>
      <c r="V135"/>
      <c r="W135"/>
      <c r="Z135"/>
    </row>
    <row r="136" spans="1:26" s="12" customFormat="1" x14ac:dyDescent="0.3">
      <c r="A136" s="9" t="s">
        <v>390</v>
      </c>
      <c r="B136" s="9" t="s">
        <v>391</v>
      </c>
      <c r="C136" s="9"/>
      <c r="D136" s="9"/>
      <c r="E136" s="9"/>
      <c r="F136" s="9">
        <v>1</v>
      </c>
      <c r="G136" s="9"/>
      <c r="H136" s="9"/>
      <c r="I136" s="56">
        <f t="shared" si="2"/>
        <v>0</v>
      </c>
      <c r="J136" s="39"/>
      <c r="K136" s="39"/>
      <c r="L136" s="39"/>
      <c r="M136" s="39"/>
      <c r="N136" s="39"/>
      <c r="O136" s="9"/>
      <c r="P136" s="41">
        <f t="shared" si="3"/>
        <v>0</v>
      </c>
      <c r="R136"/>
      <c r="S136"/>
      <c r="T136"/>
      <c r="U136"/>
      <c r="V136"/>
      <c r="W136"/>
      <c r="Z136"/>
    </row>
    <row r="137" spans="1:26" s="12" customFormat="1" x14ac:dyDescent="0.3">
      <c r="A137" s="9"/>
      <c r="B137" s="9"/>
      <c r="C137" s="9"/>
      <c r="D137" s="9"/>
      <c r="E137" s="9"/>
      <c r="F137" s="9"/>
      <c r="G137" s="9"/>
      <c r="H137" s="9"/>
      <c r="I137" s="56"/>
      <c r="J137" s="39"/>
      <c r="K137" s="39"/>
      <c r="L137" s="39"/>
      <c r="M137" s="39"/>
      <c r="N137" s="39"/>
      <c r="O137" s="9"/>
      <c r="P137" s="41"/>
      <c r="R137"/>
      <c r="S137"/>
      <c r="T137"/>
      <c r="U137"/>
      <c r="V137"/>
      <c r="W137"/>
      <c r="Z137"/>
    </row>
    <row r="138" spans="1:26" s="12" customFormat="1" x14ac:dyDescent="0.3">
      <c r="A138" s="9" t="s">
        <v>390</v>
      </c>
      <c r="B138" s="9" t="s">
        <v>392</v>
      </c>
      <c r="C138" s="9"/>
      <c r="D138" s="9"/>
      <c r="E138" s="9"/>
      <c r="F138" s="9">
        <v>1</v>
      </c>
      <c r="G138" s="9"/>
      <c r="H138" s="9"/>
      <c r="I138" s="56">
        <f t="shared" si="2"/>
        <v>0</v>
      </c>
      <c r="J138" s="39"/>
      <c r="K138" s="39"/>
      <c r="L138" s="39"/>
      <c r="M138" s="39"/>
      <c r="N138" s="39"/>
      <c r="O138" s="9"/>
      <c r="P138" s="41">
        <f t="shared" si="3"/>
        <v>0</v>
      </c>
      <c r="R138"/>
      <c r="S138"/>
      <c r="T138"/>
      <c r="U138"/>
      <c r="V138"/>
      <c r="W138"/>
      <c r="Z138"/>
    </row>
    <row r="139" spans="1:26" s="12" customFormat="1" x14ac:dyDescent="0.3">
      <c r="A139" s="9"/>
      <c r="B139" s="9"/>
      <c r="C139" s="9"/>
      <c r="D139" s="9"/>
      <c r="E139" s="9"/>
      <c r="F139" s="9"/>
      <c r="G139" s="9"/>
      <c r="H139" s="9"/>
      <c r="I139" s="56"/>
      <c r="J139" s="39"/>
      <c r="K139" s="39"/>
      <c r="L139" s="39"/>
      <c r="M139" s="39"/>
      <c r="N139" s="39"/>
      <c r="O139" s="9"/>
      <c r="P139" s="41"/>
      <c r="R139"/>
      <c r="S139"/>
      <c r="T139"/>
      <c r="U139"/>
      <c r="V139"/>
      <c r="W139"/>
      <c r="Z139"/>
    </row>
    <row r="140" spans="1:26" s="12" customFormat="1" x14ac:dyDescent="0.3">
      <c r="A140" s="9" t="s">
        <v>393</v>
      </c>
      <c r="B140" s="9" t="s">
        <v>395</v>
      </c>
      <c r="C140" s="9"/>
      <c r="D140" s="9"/>
      <c r="E140" s="9"/>
      <c r="F140" s="9">
        <v>1</v>
      </c>
      <c r="G140" s="9"/>
      <c r="H140" s="9"/>
      <c r="I140" s="56">
        <f t="shared" ref="I140:I202" si="4">F140*H140</f>
        <v>0</v>
      </c>
      <c r="J140" s="39"/>
      <c r="K140" s="39"/>
      <c r="L140" s="39"/>
      <c r="M140" s="39"/>
      <c r="N140" s="39"/>
      <c r="O140" s="9"/>
      <c r="P140" s="41">
        <f t="shared" si="3"/>
        <v>0</v>
      </c>
      <c r="R140"/>
      <c r="S140"/>
      <c r="T140"/>
      <c r="U140"/>
      <c r="V140"/>
      <c r="W140"/>
      <c r="Z140"/>
    </row>
    <row r="141" spans="1:26" s="12" customFormat="1" x14ac:dyDescent="0.3">
      <c r="A141" s="9"/>
      <c r="B141" s="9"/>
      <c r="C141" s="9"/>
      <c r="D141" s="9"/>
      <c r="E141" s="9"/>
      <c r="F141" s="9"/>
      <c r="G141" s="9"/>
      <c r="H141" s="9"/>
      <c r="I141" s="56"/>
      <c r="J141" s="39"/>
      <c r="K141" s="39"/>
      <c r="L141" s="39"/>
      <c r="M141" s="39"/>
      <c r="N141" s="39"/>
      <c r="O141" s="9"/>
      <c r="P141" s="41"/>
      <c r="R141"/>
      <c r="S141"/>
      <c r="T141"/>
      <c r="U141"/>
      <c r="V141"/>
      <c r="W141"/>
      <c r="Z141"/>
    </row>
    <row r="142" spans="1:26" s="12" customFormat="1" x14ac:dyDescent="0.3">
      <c r="A142" s="9" t="s">
        <v>393</v>
      </c>
      <c r="B142" s="9" t="s">
        <v>394</v>
      </c>
      <c r="C142" s="9"/>
      <c r="D142" s="9"/>
      <c r="E142" s="9"/>
      <c r="F142" s="9">
        <v>1</v>
      </c>
      <c r="G142" s="9"/>
      <c r="H142" s="9"/>
      <c r="I142" s="56">
        <f t="shared" si="4"/>
        <v>0</v>
      </c>
      <c r="J142" s="39"/>
      <c r="K142" s="39"/>
      <c r="L142" s="39"/>
      <c r="M142" s="39"/>
      <c r="N142" s="39"/>
      <c r="O142" s="9"/>
      <c r="P142" s="41">
        <f t="shared" si="3"/>
        <v>0</v>
      </c>
      <c r="R142"/>
      <c r="S142"/>
      <c r="T142"/>
      <c r="U142"/>
      <c r="V142"/>
      <c r="W142"/>
      <c r="Z142"/>
    </row>
    <row r="143" spans="1:26" s="12" customFormat="1" x14ac:dyDescent="0.3">
      <c r="A143" s="9"/>
      <c r="B143" s="9"/>
      <c r="C143" s="9"/>
      <c r="D143" s="9"/>
      <c r="E143" s="9"/>
      <c r="F143" s="9"/>
      <c r="G143" s="9"/>
      <c r="H143" s="9"/>
      <c r="I143" s="56"/>
      <c r="J143" s="39"/>
      <c r="K143" s="39"/>
      <c r="L143" s="39"/>
      <c r="M143" s="39"/>
      <c r="N143" s="39"/>
      <c r="O143" s="9"/>
      <c r="P143" s="41"/>
      <c r="R143"/>
      <c r="S143"/>
      <c r="T143"/>
      <c r="U143"/>
      <c r="V143"/>
      <c r="W143"/>
      <c r="Z143"/>
    </row>
    <row r="144" spans="1:26" s="12" customFormat="1" x14ac:dyDescent="0.3">
      <c r="A144" s="9" t="s">
        <v>401</v>
      </c>
      <c r="B144" s="9" t="s">
        <v>402</v>
      </c>
      <c r="C144" s="9"/>
      <c r="D144" s="9"/>
      <c r="E144" s="9"/>
      <c r="F144" s="9">
        <v>1</v>
      </c>
      <c r="G144" s="9"/>
      <c r="H144" s="9"/>
      <c r="I144" s="56">
        <f t="shared" si="4"/>
        <v>0</v>
      </c>
      <c r="J144" s="39"/>
      <c r="K144" s="39"/>
      <c r="L144" s="39"/>
      <c r="M144" s="39"/>
      <c r="N144" s="39"/>
      <c r="O144" s="9"/>
      <c r="P144" s="41">
        <f t="shared" si="3"/>
        <v>0</v>
      </c>
      <c r="R144"/>
      <c r="S144"/>
      <c r="T144"/>
      <c r="U144"/>
      <c r="V144"/>
      <c r="W144"/>
      <c r="Z144"/>
    </row>
    <row r="145" spans="1:26" s="12" customFormat="1" x14ac:dyDescent="0.3">
      <c r="A145" s="9"/>
      <c r="B145" s="9"/>
      <c r="C145" s="9"/>
      <c r="D145" s="9"/>
      <c r="E145" s="9"/>
      <c r="F145" s="9"/>
      <c r="G145" s="9"/>
      <c r="H145" s="9"/>
      <c r="I145" s="56"/>
      <c r="J145" s="39"/>
      <c r="K145" s="39"/>
      <c r="L145" s="39"/>
      <c r="M145" s="39"/>
      <c r="N145" s="39"/>
      <c r="O145" s="9"/>
      <c r="P145" s="41"/>
      <c r="R145"/>
      <c r="S145"/>
      <c r="T145"/>
      <c r="U145"/>
      <c r="V145"/>
      <c r="W145"/>
      <c r="Z145"/>
    </row>
    <row r="146" spans="1:26" s="12" customFormat="1" x14ac:dyDescent="0.3">
      <c r="A146" s="9" t="s">
        <v>386</v>
      </c>
      <c r="B146" s="9" t="s">
        <v>403</v>
      </c>
      <c r="C146" s="9"/>
      <c r="D146" s="9"/>
      <c r="E146" s="9"/>
      <c r="F146" s="9">
        <v>1</v>
      </c>
      <c r="G146" s="9"/>
      <c r="H146" s="9"/>
      <c r="I146" s="56">
        <f t="shared" si="4"/>
        <v>0</v>
      </c>
      <c r="J146" s="39"/>
      <c r="K146" s="39"/>
      <c r="L146" s="39"/>
      <c r="M146" s="39"/>
      <c r="N146" s="39"/>
      <c r="O146" s="9"/>
      <c r="P146" s="41">
        <f t="shared" si="3"/>
        <v>0</v>
      </c>
      <c r="R146"/>
      <c r="S146"/>
      <c r="T146"/>
      <c r="U146"/>
      <c r="V146"/>
      <c r="W146"/>
      <c r="Z146"/>
    </row>
    <row r="147" spans="1:26" s="12" customFormat="1" x14ac:dyDescent="0.3">
      <c r="A147" s="9"/>
      <c r="B147" s="9"/>
      <c r="C147" s="9"/>
      <c r="D147" s="9"/>
      <c r="E147" s="9"/>
      <c r="F147" s="9"/>
      <c r="G147" s="9"/>
      <c r="H147" s="9"/>
      <c r="I147" s="56"/>
      <c r="J147" s="39"/>
      <c r="K147" s="39"/>
      <c r="L147" s="39"/>
      <c r="M147" s="39"/>
      <c r="N147" s="39"/>
      <c r="O147" s="9"/>
      <c r="P147" s="41"/>
      <c r="R147"/>
      <c r="S147"/>
      <c r="T147"/>
      <c r="U147"/>
      <c r="V147"/>
      <c r="W147"/>
      <c r="Z147"/>
    </row>
    <row r="148" spans="1:26" s="12" customFormat="1" x14ac:dyDescent="0.3">
      <c r="A148" s="9" t="s">
        <v>386</v>
      </c>
      <c r="B148" s="9" t="s">
        <v>404</v>
      </c>
      <c r="C148" s="9"/>
      <c r="D148" s="9"/>
      <c r="E148" s="9"/>
      <c r="F148" s="9">
        <v>1</v>
      </c>
      <c r="G148" s="9"/>
      <c r="H148" s="9"/>
      <c r="I148" s="56">
        <f t="shared" si="4"/>
        <v>0</v>
      </c>
      <c r="J148" s="39"/>
      <c r="K148" s="39"/>
      <c r="L148" s="39"/>
      <c r="M148" s="39"/>
      <c r="N148" s="39"/>
      <c r="O148" s="9"/>
      <c r="P148" s="41">
        <f t="shared" si="3"/>
        <v>0</v>
      </c>
      <c r="R148"/>
      <c r="S148"/>
      <c r="T148"/>
      <c r="U148"/>
      <c r="V148"/>
      <c r="W148"/>
      <c r="Z148"/>
    </row>
    <row r="149" spans="1:26" s="12" customFormat="1" x14ac:dyDescent="0.3">
      <c r="A149" s="9"/>
      <c r="B149" s="9"/>
      <c r="C149" s="9"/>
      <c r="D149" s="9"/>
      <c r="E149" s="9"/>
      <c r="F149" s="9"/>
      <c r="G149" s="9"/>
      <c r="H149" s="9"/>
      <c r="I149" s="56"/>
      <c r="J149" s="39"/>
      <c r="K149" s="39"/>
      <c r="L149" s="39"/>
      <c r="M149" s="39"/>
      <c r="N149" s="39"/>
      <c r="O149" s="9"/>
      <c r="P149" s="41"/>
      <c r="R149"/>
      <c r="S149"/>
      <c r="T149"/>
      <c r="U149"/>
      <c r="V149"/>
      <c r="W149"/>
      <c r="Z149"/>
    </row>
    <row r="150" spans="1:26" s="12" customFormat="1" x14ac:dyDescent="0.3">
      <c r="A150" s="9" t="s">
        <v>386</v>
      </c>
      <c r="B150" s="9" t="s">
        <v>405</v>
      </c>
      <c r="C150" s="9"/>
      <c r="D150" s="9"/>
      <c r="E150" s="9"/>
      <c r="F150" s="9">
        <v>1</v>
      </c>
      <c r="G150" s="9"/>
      <c r="H150" s="9"/>
      <c r="I150" s="56">
        <f t="shared" si="4"/>
        <v>0</v>
      </c>
      <c r="J150" s="39"/>
      <c r="K150" s="39"/>
      <c r="L150" s="39"/>
      <c r="M150" s="39"/>
      <c r="N150" s="39"/>
      <c r="O150" s="9"/>
      <c r="P150" s="41">
        <f t="shared" si="3"/>
        <v>0</v>
      </c>
      <c r="R150"/>
      <c r="S150"/>
      <c r="T150"/>
      <c r="U150"/>
      <c r="V150"/>
      <c r="W150"/>
      <c r="Z150"/>
    </row>
    <row r="151" spans="1:26" s="12" customFormat="1" x14ac:dyDescent="0.3">
      <c r="A151" s="9"/>
      <c r="B151" s="9"/>
      <c r="C151" s="9"/>
      <c r="D151" s="9"/>
      <c r="E151" s="9"/>
      <c r="F151" s="9"/>
      <c r="G151" s="9"/>
      <c r="H151" s="9"/>
      <c r="I151" s="56"/>
      <c r="J151" s="39"/>
      <c r="K151" s="39"/>
      <c r="L151" s="39"/>
      <c r="M151" s="39"/>
      <c r="N151" s="39"/>
      <c r="O151" s="9"/>
      <c r="P151" s="41"/>
      <c r="R151"/>
      <c r="S151"/>
      <c r="T151"/>
      <c r="U151"/>
      <c r="V151"/>
      <c r="W151"/>
      <c r="Z151"/>
    </row>
    <row r="152" spans="1:26" s="12" customFormat="1" x14ac:dyDescent="0.3">
      <c r="A152" s="9" t="s">
        <v>386</v>
      </c>
      <c r="B152" s="9" t="s">
        <v>406</v>
      </c>
      <c r="C152" s="9"/>
      <c r="D152" s="9"/>
      <c r="E152" s="9"/>
      <c r="F152" s="9">
        <v>1</v>
      </c>
      <c r="G152" s="9"/>
      <c r="H152" s="9"/>
      <c r="I152" s="56">
        <f t="shared" si="4"/>
        <v>0</v>
      </c>
      <c r="J152" s="39"/>
      <c r="K152" s="39"/>
      <c r="L152" s="39"/>
      <c r="M152" s="39"/>
      <c r="N152" s="39"/>
      <c r="O152" s="9"/>
      <c r="P152" s="41">
        <f t="shared" si="3"/>
        <v>0</v>
      </c>
      <c r="R152"/>
      <c r="S152"/>
      <c r="T152"/>
      <c r="U152"/>
      <c r="V152"/>
      <c r="W152"/>
      <c r="Z152"/>
    </row>
    <row r="153" spans="1:26" s="12" customFormat="1" x14ac:dyDescent="0.3">
      <c r="A153" s="9"/>
      <c r="B153" s="9"/>
      <c r="C153" s="9"/>
      <c r="D153" s="9"/>
      <c r="E153" s="9"/>
      <c r="F153" s="9"/>
      <c r="G153" s="9"/>
      <c r="H153" s="9"/>
      <c r="I153" s="56"/>
      <c r="J153" s="39"/>
      <c r="K153" s="39"/>
      <c r="L153" s="39"/>
      <c r="M153" s="39"/>
      <c r="N153" s="39"/>
      <c r="O153" s="9"/>
      <c r="P153" s="41"/>
      <c r="R153"/>
      <c r="S153"/>
      <c r="T153"/>
      <c r="U153"/>
      <c r="V153"/>
      <c r="W153"/>
      <c r="Z153"/>
    </row>
    <row r="154" spans="1:26" s="12" customFormat="1" x14ac:dyDescent="0.3">
      <c r="A154" s="9" t="s">
        <v>387</v>
      </c>
      <c r="B154" s="9" t="s">
        <v>407</v>
      </c>
      <c r="C154" s="9"/>
      <c r="D154" s="9"/>
      <c r="E154" s="9"/>
      <c r="F154" s="9">
        <v>1</v>
      </c>
      <c r="G154" s="9"/>
      <c r="H154" s="9"/>
      <c r="I154" s="56">
        <f t="shared" si="4"/>
        <v>0</v>
      </c>
      <c r="J154" s="39"/>
      <c r="K154" s="39"/>
      <c r="L154" s="39"/>
      <c r="M154" s="39"/>
      <c r="N154" s="39"/>
      <c r="O154" s="9"/>
      <c r="P154" s="41">
        <f t="shared" si="3"/>
        <v>0</v>
      </c>
      <c r="R154"/>
      <c r="S154"/>
      <c r="T154"/>
      <c r="U154"/>
      <c r="V154"/>
      <c r="W154"/>
      <c r="Z154"/>
    </row>
    <row r="155" spans="1:26" s="12" customFormat="1" x14ac:dyDescent="0.3">
      <c r="A155" s="9"/>
      <c r="B155" s="9"/>
      <c r="C155" s="9"/>
      <c r="D155" s="9"/>
      <c r="E155" s="9"/>
      <c r="F155" s="9"/>
      <c r="G155" s="9"/>
      <c r="H155" s="9"/>
      <c r="I155" s="56"/>
      <c r="J155" s="39"/>
      <c r="K155" s="39"/>
      <c r="L155" s="39"/>
      <c r="M155" s="39"/>
      <c r="N155" s="39"/>
      <c r="O155" s="9"/>
      <c r="P155" s="41"/>
      <c r="R155"/>
      <c r="S155"/>
      <c r="T155"/>
      <c r="U155"/>
      <c r="V155"/>
      <c r="W155"/>
      <c r="Z155"/>
    </row>
    <row r="156" spans="1:26" s="12" customFormat="1" x14ac:dyDescent="0.3">
      <c r="A156" s="9" t="s">
        <v>387</v>
      </c>
      <c r="B156" s="9" t="s">
        <v>408</v>
      </c>
      <c r="C156" s="9"/>
      <c r="D156" s="9"/>
      <c r="E156" s="9"/>
      <c r="F156" s="9">
        <v>1</v>
      </c>
      <c r="G156" s="9"/>
      <c r="H156" s="9"/>
      <c r="I156" s="56">
        <f t="shared" si="4"/>
        <v>0</v>
      </c>
      <c r="J156" s="39"/>
      <c r="K156" s="39"/>
      <c r="L156" s="39"/>
      <c r="M156" s="39"/>
      <c r="N156" s="39"/>
      <c r="O156" s="9"/>
      <c r="P156" s="41">
        <f t="shared" si="3"/>
        <v>0</v>
      </c>
      <c r="R156"/>
      <c r="S156"/>
      <c r="T156"/>
      <c r="U156"/>
      <c r="V156"/>
      <c r="W156"/>
      <c r="Z156"/>
    </row>
    <row r="157" spans="1:26" s="12" customFormat="1" x14ac:dyDescent="0.3">
      <c r="A157" s="9"/>
      <c r="B157" s="9"/>
      <c r="C157" s="9"/>
      <c r="D157" s="9"/>
      <c r="E157" s="9"/>
      <c r="F157" s="9"/>
      <c r="G157" s="9"/>
      <c r="H157" s="9"/>
      <c r="I157" s="56"/>
      <c r="J157" s="39"/>
      <c r="K157" s="39"/>
      <c r="L157" s="39"/>
      <c r="M157" s="39"/>
      <c r="N157" s="39"/>
      <c r="O157" s="9"/>
      <c r="P157" s="41"/>
      <c r="R157"/>
      <c r="S157"/>
      <c r="T157"/>
      <c r="U157"/>
      <c r="V157"/>
      <c r="W157"/>
      <c r="Z157"/>
    </row>
    <row r="158" spans="1:26" s="12" customFormat="1" x14ac:dyDescent="0.3">
      <c r="A158" s="9" t="s">
        <v>390</v>
      </c>
      <c r="B158" s="9" t="s">
        <v>409</v>
      </c>
      <c r="C158" s="9"/>
      <c r="D158" s="9"/>
      <c r="E158" s="9"/>
      <c r="F158" s="9">
        <v>1</v>
      </c>
      <c r="G158" s="9"/>
      <c r="H158" s="9"/>
      <c r="I158" s="56">
        <f t="shared" si="4"/>
        <v>0</v>
      </c>
      <c r="J158" s="39"/>
      <c r="K158" s="39"/>
      <c r="L158" s="39"/>
      <c r="M158" s="39"/>
      <c r="N158" s="39"/>
      <c r="O158" s="9"/>
      <c r="P158" s="41">
        <f t="shared" si="3"/>
        <v>0</v>
      </c>
      <c r="R158"/>
      <c r="S158"/>
      <c r="T158"/>
      <c r="U158"/>
      <c r="V158"/>
      <c r="W158"/>
      <c r="Z158"/>
    </row>
    <row r="159" spans="1:26" s="12" customFormat="1" x14ac:dyDescent="0.3">
      <c r="A159" s="9"/>
      <c r="B159" s="9"/>
      <c r="C159" s="9"/>
      <c r="D159" s="9"/>
      <c r="E159" s="9"/>
      <c r="F159" s="9"/>
      <c r="G159" s="9"/>
      <c r="H159" s="9"/>
      <c r="I159" s="56"/>
      <c r="J159" s="39"/>
      <c r="K159" s="39"/>
      <c r="L159" s="39"/>
      <c r="M159" s="39"/>
      <c r="N159" s="39"/>
      <c r="O159" s="9"/>
      <c r="P159" s="41"/>
      <c r="R159"/>
      <c r="S159"/>
      <c r="T159"/>
      <c r="U159"/>
      <c r="V159"/>
      <c r="W159"/>
      <c r="Z159"/>
    </row>
    <row r="160" spans="1:26" s="12" customFormat="1" x14ac:dyDescent="0.3">
      <c r="A160" s="9" t="s">
        <v>390</v>
      </c>
      <c r="B160" s="9" t="s">
        <v>410</v>
      </c>
      <c r="C160" s="9"/>
      <c r="D160" s="9"/>
      <c r="E160" s="9"/>
      <c r="F160" s="9">
        <v>1</v>
      </c>
      <c r="G160" s="9"/>
      <c r="H160" s="9"/>
      <c r="I160" s="56">
        <f t="shared" si="4"/>
        <v>0</v>
      </c>
      <c r="J160" s="39"/>
      <c r="K160" s="39"/>
      <c r="L160" s="39"/>
      <c r="M160" s="39"/>
      <c r="N160" s="39"/>
      <c r="O160" s="9"/>
      <c r="P160" s="41">
        <f t="shared" si="3"/>
        <v>0</v>
      </c>
      <c r="R160"/>
      <c r="S160"/>
      <c r="T160"/>
      <c r="U160"/>
      <c r="V160"/>
      <c r="W160"/>
      <c r="Z160"/>
    </row>
    <row r="161" spans="1:26" s="12" customFormat="1" x14ac:dyDescent="0.3">
      <c r="A161" s="9"/>
      <c r="B161" s="9"/>
      <c r="C161" s="9"/>
      <c r="D161" s="9"/>
      <c r="E161" s="9"/>
      <c r="F161" s="9"/>
      <c r="G161" s="9"/>
      <c r="H161" s="9"/>
      <c r="I161" s="56"/>
      <c r="J161" s="39"/>
      <c r="K161" s="39"/>
      <c r="L161" s="39"/>
      <c r="M161" s="39"/>
      <c r="N161" s="39"/>
      <c r="O161" s="9"/>
      <c r="P161" s="41"/>
      <c r="R161"/>
      <c r="S161"/>
      <c r="T161"/>
      <c r="U161"/>
      <c r="V161"/>
      <c r="W161"/>
      <c r="Z161"/>
    </row>
    <row r="162" spans="1:26" s="12" customFormat="1" x14ac:dyDescent="0.3">
      <c r="A162" s="9" t="s">
        <v>411</v>
      </c>
      <c r="B162" s="9" t="s">
        <v>415</v>
      </c>
      <c r="C162" s="9"/>
      <c r="D162" s="9"/>
      <c r="E162" s="9"/>
      <c r="F162" s="9">
        <v>1</v>
      </c>
      <c r="G162" s="9"/>
      <c r="H162" s="9"/>
      <c r="I162" s="56">
        <f t="shared" si="4"/>
        <v>0</v>
      </c>
      <c r="J162" s="39"/>
      <c r="K162" s="39"/>
      <c r="L162" s="39"/>
      <c r="M162" s="39"/>
      <c r="N162" s="39"/>
      <c r="O162" s="9"/>
      <c r="P162" s="41">
        <f t="shared" si="3"/>
        <v>0</v>
      </c>
      <c r="R162"/>
      <c r="S162"/>
      <c r="T162"/>
      <c r="U162"/>
      <c r="V162"/>
      <c r="W162"/>
      <c r="Z162"/>
    </row>
    <row r="163" spans="1:26" s="12" customFormat="1" x14ac:dyDescent="0.3">
      <c r="A163" s="9"/>
      <c r="B163" s="9"/>
      <c r="C163" s="9"/>
      <c r="D163" s="9"/>
      <c r="E163" s="9"/>
      <c r="F163" s="9"/>
      <c r="G163" s="9"/>
      <c r="H163" s="9"/>
      <c r="I163" s="56"/>
      <c r="J163" s="39"/>
      <c r="K163" s="39"/>
      <c r="L163" s="39"/>
      <c r="M163" s="39"/>
      <c r="N163" s="39"/>
      <c r="O163" s="9"/>
      <c r="P163" s="41"/>
      <c r="R163"/>
      <c r="S163"/>
      <c r="T163"/>
      <c r="U163"/>
      <c r="V163"/>
      <c r="W163"/>
      <c r="Z163"/>
    </row>
    <row r="164" spans="1:26" s="12" customFormat="1" x14ac:dyDescent="0.3">
      <c r="A164" s="9" t="s">
        <v>413</v>
      </c>
      <c r="B164" s="9" t="s">
        <v>414</v>
      </c>
      <c r="C164" s="9"/>
      <c r="D164" s="9"/>
      <c r="E164" s="9"/>
      <c r="F164" s="9">
        <v>1</v>
      </c>
      <c r="G164" s="9"/>
      <c r="H164" s="9"/>
      <c r="I164" s="56">
        <f t="shared" si="4"/>
        <v>0</v>
      </c>
      <c r="J164" s="39"/>
      <c r="K164" s="39"/>
      <c r="L164" s="39"/>
      <c r="M164" s="39"/>
      <c r="N164" s="39"/>
      <c r="O164" s="9"/>
      <c r="P164" s="41">
        <f t="shared" si="3"/>
        <v>0</v>
      </c>
      <c r="R164"/>
      <c r="S164"/>
      <c r="T164"/>
      <c r="U164"/>
      <c r="V164"/>
      <c r="W164"/>
      <c r="Z164"/>
    </row>
    <row r="165" spans="1:26" s="12" customFormat="1" x14ac:dyDescent="0.3">
      <c r="A165" s="9"/>
      <c r="B165" s="9"/>
      <c r="C165" s="9"/>
      <c r="D165" s="9"/>
      <c r="E165" s="9"/>
      <c r="F165" s="9"/>
      <c r="G165" s="9"/>
      <c r="H165" s="9"/>
      <c r="I165" s="56"/>
      <c r="J165" s="39"/>
      <c r="K165" s="39"/>
      <c r="L165" s="39"/>
      <c r="M165" s="39"/>
      <c r="N165" s="39"/>
      <c r="O165" s="9"/>
      <c r="P165" s="41"/>
      <c r="R165"/>
      <c r="S165"/>
      <c r="T165"/>
      <c r="U165"/>
      <c r="V165"/>
      <c r="W165"/>
      <c r="Z165"/>
    </row>
    <row r="166" spans="1:26" s="12" customFormat="1" x14ac:dyDescent="0.3">
      <c r="A166" s="9" t="s">
        <v>416</v>
      </c>
      <c r="B166" s="9" t="s">
        <v>412</v>
      </c>
      <c r="C166" s="9"/>
      <c r="D166" s="9"/>
      <c r="E166" s="9"/>
      <c r="F166" s="9">
        <v>1</v>
      </c>
      <c r="G166" s="9"/>
      <c r="H166" s="9"/>
      <c r="I166" s="56">
        <f t="shared" si="4"/>
        <v>0</v>
      </c>
      <c r="J166" s="39"/>
      <c r="K166" s="39"/>
      <c r="L166" s="39"/>
      <c r="M166" s="39"/>
      <c r="N166" s="39"/>
      <c r="O166" s="9"/>
      <c r="P166" s="41">
        <f t="shared" si="3"/>
        <v>0</v>
      </c>
      <c r="R166"/>
      <c r="S166"/>
      <c r="T166"/>
      <c r="U166"/>
      <c r="V166"/>
      <c r="W166"/>
      <c r="Z166"/>
    </row>
    <row r="167" spans="1:26" s="12" customFormat="1" x14ac:dyDescent="0.3">
      <c r="A167" s="9"/>
      <c r="B167" s="9"/>
      <c r="C167" s="9"/>
      <c r="D167" s="9"/>
      <c r="E167" s="9"/>
      <c r="F167" s="9"/>
      <c r="G167" s="9"/>
      <c r="H167" s="9"/>
      <c r="I167" s="56"/>
      <c r="J167" s="39"/>
      <c r="K167" s="39"/>
      <c r="L167" s="39"/>
      <c r="M167" s="39"/>
      <c r="N167" s="39"/>
      <c r="O167" s="9"/>
      <c r="P167" s="41"/>
      <c r="R167"/>
      <c r="S167"/>
      <c r="T167"/>
      <c r="U167"/>
      <c r="V167"/>
      <c r="W167"/>
      <c r="Z167"/>
    </row>
    <row r="168" spans="1:26" s="12" customFormat="1" x14ac:dyDescent="0.3">
      <c r="A168" s="9" t="s">
        <v>417</v>
      </c>
      <c r="B168" s="9" t="s">
        <v>418</v>
      </c>
      <c r="C168" s="9"/>
      <c r="D168" s="9"/>
      <c r="E168" s="9"/>
      <c r="F168" s="9">
        <v>1</v>
      </c>
      <c r="G168" s="9"/>
      <c r="H168" s="9"/>
      <c r="I168" s="56">
        <f t="shared" si="4"/>
        <v>0</v>
      </c>
      <c r="J168" s="39"/>
      <c r="K168" s="39"/>
      <c r="L168" s="39"/>
      <c r="M168" s="39"/>
      <c r="N168" s="39"/>
      <c r="O168" s="9"/>
      <c r="P168" s="41">
        <f t="shared" si="3"/>
        <v>0</v>
      </c>
      <c r="R168"/>
      <c r="S168"/>
      <c r="T168"/>
      <c r="U168"/>
      <c r="V168"/>
      <c r="W168"/>
      <c r="Z168"/>
    </row>
    <row r="169" spans="1:26" s="12" customFormat="1" x14ac:dyDescent="0.3">
      <c r="A169" s="9"/>
      <c r="B169" s="9"/>
      <c r="C169" s="9"/>
      <c r="D169" s="9"/>
      <c r="E169" s="9"/>
      <c r="F169" s="9"/>
      <c r="G169" s="9"/>
      <c r="H169" s="9"/>
      <c r="I169" s="56"/>
      <c r="J169" s="39"/>
      <c r="K169" s="39"/>
      <c r="L169" s="39"/>
      <c r="M169" s="39"/>
      <c r="N169" s="39"/>
      <c r="O169" s="9"/>
      <c r="P169" s="41"/>
      <c r="R169"/>
      <c r="S169"/>
      <c r="T169"/>
      <c r="U169"/>
      <c r="V169"/>
      <c r="W169"/>
      <c r="Z169"/>
    </row>
    <row r="170" spans="1:26" s="12" customFormat="1" x14ac:dyDescent="0.3">
      <c r="A170" s="9" t="s">
        <v>419</v>
      </c>
      <c r="B170" s="9" t="s">
        <v>420</v>
      </c>
      <c r="C170" s="9"/>
      <c r="D170" s="9"/>
      <c r="E170" s="9"/>
      <c r="F170" s="9">
        <v>1</v>
      </c>
      <c r="G170" s="9"/>
      <c r="H170" s="9"/>
      <c r="I170" s="56">
        <f t="shared" si="4"/>
        <v>0</v>
      </c>
      <c r="J170" s="39"/>
      <c r="K170" s="39"/>
      <c r="L170" s="39"/>
      <c r="M170" s="39"/>
      <c r="N170" s="39"/>
      <c r="O170" s="9"/>
      <c r="P170" s="41">
        <f t="shared" si="3"/>
        <v>0</v>
      </c>
      <c r="R170"/>
      <c r="S170"/>
      <c r="T170"/>
      <c r="U170"/>
      <c r="V170"/>
      <c r="W170"/>
      <c r="Z170"/>
    </row>
    <row r="171" spans="1:26" s="12" customFormat="1" x14ac:dyDescent="0.3">
      <c r="A171" s="9"/>
      <c r="B171" s="9"/>
      <c r="C171" s="9"/>
      <c r="D171" s="9"/>
      <c r="E171" s="9"/>
      <c r="F171" s="9"/>
      <c r="G171" s="9"/>
      <c r="H171" s="9"/>
      <c r="I171" s="56"/>
      <c r="J171" s="39"/>
      <c r="K171" s="39"/>
      <c r="L171" s="39"/>
      <c r="M171" s="39"/>
      <c r="N171" s="39"/>
      <c r="O171" s="9"/>
      <c r="P171" s="41"/>
      <c r="R171"/>
      <c r="S171"/>
      <c r="T171"/>
      <c r="U171"/>
      <c r="V171"/>
      <c r="W171"/>
      <c r="Z171"/>
    </row>
    <row r="172" spans="1:26" s="12" customFormat="1" x14ac:dyDescent="0.3">
      <c r="A172" s="9" t="s">
        <v>421</v>
      </c>
      <c r="B172" s="9" t="s">
        <v>422</v>
      </c>
      <c r="C172" s="9"/>
      <c r="D172" s="9"/>
      <c r="E172" s="9"/>
      <c r="F172" s="9">
        <v>1</v>
      </c>
      <c r="G172" s="9"/>
      <c r="H172" s="9"/>
      <c r="I172" s="56">
        <f t="shared" si="4"/>
        <v>0</v>
      </c>
      <c r="J172" s="39"/>
      <c r="K172" s="39"/>
      <c r="L172" s="39"/>
      <c r="M172" s="39"/>
      <c r="N172" s="39"/>
      <c r="O172" s="9"/>
      <c r="P172" s="41">
        <f t="shared" si="3"/>
        <v>0</v>
      </c>
      <c r="R172"/>
      <c r="S172"/>
      <c r="T172"/>
      <c r="U172"/>
      <c r="V172"/>
      <c r="W172"/>
      <c r="Z172"/>
    </row>
    <row r="173" spans="1:26" s="12" customFormat="1" x14ac:dyDescent="0.3">
      <c r="A173" s="9"/>
      <c r="B173" s="9"/>
      <c r="C173" s="9"/>
      <c r="D173" s="9"/>
      <c r="E173" s="9"/>
      <c r="F173" s="9"/>
      <c r="G173" s="9"/>
      <c r="H173" s="9"/>
      <c r="I173" s="56"/>
      <c r="J173" s="39"/>
      <c r="K173" s="39"/>
      <c r="L173" s="39"/>
      <c r="M173" s="39"/>
      <c r="N173" s="39"/>
      <c r="O173" s="9"/>
      <c r="P173" s="41"/>
      <c r="R173"/>
      <c r="S173"/>
      <c r="T173"/>
      <c r="U173"/>
      <c r="V173"/>
      <c r="W173"/>
      <c r="Z173"/>
    </row>
    <row r="174" spans="1:26" s="12" customFormat="1" x14ac:dyDescent="0.3">
      <c r="A174" s="9" t="s">
        <v>421</v>
      </c>
      <c r="B174" s="9" t="s">
        <v>423</v>
      </c>
      <c r="C174" s="9"/>
      <c r="D174" s="9"/>
      <c r="E174" s="9"/>
      <c r="F174" s="9">
        <v>1</v>
      </c>
      <c r="G174" s="9"/>
      <c r="H174" s="9"/>
      <c r="I174" s="56">
        <f t="shared" si="4"/>
        <v>0</v>
      </c>
      <c r="J174" s="39"/>
      <c r="K174" s="39"/>
      <c r="L174" s="39"/>
      <c r="M174" s="39"/>
      <c r="N174" s="39"/>
      <c r="O174" s="9"/>
      <c r="P174" s="41">
        <f t="shared" si="3"/>
        <v>0</v>
      </c>
      <c r="R174"/>
      <c r="S174"/>
      <c r="T174"/>
      <c r="U174"/>
      <c r="V174"/>
      <c r="W174"/>
      <c r="Z174"/>
    </row>
    <row r="175" spans="1:26" s="12" customFormat="1" x14ac:dyDescent="0.3">
      <c r="A175" s="9"/>
      <c r="B175" s="9"/>
      <c r="C175" s="9"/>
      <c r="D175" s="9"/>
      <c r="E175" s="9"/>
      <c r="F175" s="9"/>
      <c r="G175" s="9"/>
      <c r="H175" s="9"/>
      <c r="I175" s="56"/>
      <c r="J175" s="39"/>
      <c r="K175" s="39"/>
      <c r="L175" s="39"/>
      <c r="M175" s="39"/>
      <c r="N175" s="39"/>
      <c r="O175" s="9"/>
      <c r="P175" s="41"/>
      <c r="R175"/>
      <c r="S175"/>
      <c r="T175"/>
      <c r="U175"/>
      <c r="V175"/>
      <c r="W175"/>
      <c r="Z175"/>
    </row>
    <row r="176" spans="1:26" s="12" customFormat="1" x14ac:dyDescent="0.3">
      <c r="A176" s="9" t="s">
        <v>421</v>
      </c>
      <c r="B176" s="9" t="s">
        <v>424</v>
      </c>
      <c r="C176" s="9"/>
      <c r="D176" s="9"/>
      <c r="E176" s="9"/>
      <c r="F176" s="9">
        <v>1</v>
      </c>
      <c r="G176" s="9"/>
      <c r="H176" s="9"/>
      <c r="I176" s="56">
        <f t="shared" si="4"/>
        <v>0</v>
      </c>
      <c r="J176" s="39"/>
      <c r="K176" s="39"/>
      <c r="L176" s="39"/>
      <c r="M176" s="39"/>
      <c r="N176" s="39"/>
      <c r="O176" s="9"/>
      <c r="P176" s="41">
        <f t="shared" si="3"/>
        <v>0</v>
      </c>
      <c r="R176"/>
      <c r="S176"/>
      <c r="T176"/>
      <c r="U176"/>
      <c r="V176"/>
      <c r="W176"/>
      <c r="Z176"/>
    </row>
    <row r="177" spans="1:26" s="12" customFormat="1" x14ac:dyDescent="0.3">
      <c r="A177" s="9"/>
      <c r="B177" s="9"/>
      <c r="C177" s="9"/>
      <c r="D177" s="9"/>
      <c r="E177" s="9"/>
      <c r="F177" s="9"/>
      <c r="G177" s="9"/>
      <c r="H177" s="9"/>
      <c r="I177" s="56"/>
      <c r="J177" s="39"/>
      <c r="K177" s="39"/>
      <c r="L177" s="39"/>
      <c r="M177" s="39"/>
      <c r="N177" s="39"/>
      <c r="O177" s="9"/>
      <c r="P177" s="41"/>
      <c r="R177"/>
      <c r="S177"/>
      <c r="T177"/>
      <c r="U177"/>
      <c r="V177"/>
      <c r="W177"/>
      <c r="Z177"/>
    </row>
    <row r="178" spans="1:26" s="12" customFormat="1" x14ac:dyDescent="0.3">
      <c r="A178" s="9" t="s">
        <v>348</v>
      </c>
      <c r="B178" s="9" t="s">
        <v>425</v>
      </c>
      <c r="C178" s="9"/>
      <c r="D178" s="9"/>
      <c r="E178" s="9"/>
      <c r="F178" s="9">
        <v>1</v>
      </c>
      <c r="G178" s="9"/>
      <c r="H178" s="9"/>
      <c r="I178" s="56">
        <f t="shared" si="4"/>
        <v>0</v>
      </c>
      <c r="J178" s="39"/>
      <c r="K178" s="39"/>
      <c r="L178" s="39"/>
      <c r="M178" s="39"/>
      <c r="N178" s="39"/>
      <c r="O178" s="9"/>
      <c r="P178" s="41">
        <f t="shared" ref="P178:P240" si="5">SUM(P114:P177)</f>
        <v>0</v>
      </c>
      <c r="R178"/>
      <c r="S178"/>
      <c r="T178"/>
      <c r="U178"/>
      <c r="V178"/>
      <c r="W178"/>
      <c r="Z178"/>
    </row>
    <row r="179" spans="1:26" s="12" customFormat="1" x14ac:dyDescent="0.3">
      <c r="A179" s="9"/>
      <c r="B179" s="9"/>
      <c r="C179" s="9"/>
      <c r="D179" s="9"/>
      <c r="E179" s="9"/>
      <c r="F179" s="9"/>
      <c r="G179" s="9"/>
      <c r="H179" s="9"/>
      <c r="I179" s="56"/>
      <c r="J179" s="39"/>
      <c r="K179" s="39"/>
      <c r="L179" s="39"/>
      <c r="M179" s="39"/>
      <c r="N179" s="39"/>
      <c r="O179" s="9"/>
      <c r="P179" s="41"/>
      <c r="R179"/>
      <c r="S179"/>
      <c r="T179"/>
      <c r="U179"/>
      <c r="V179"/>
      <c r="W179"/>
      <c r="Z179"/>
    </row>
    <row r="180" spans="1:26" s="12" customFormat="1" x14ac:dyDescent="0.3">
      <c r="A180" s="9" t="s">
        <v>426</v>
      </c>
      <c r="B180" s="9" t="s">
        <v>427</v>
      </c>
      <c r="C180" s="9"/>
      <c r="D180" s="9"/>
      <c r="E180" s="9"/>
      <c r="F180" s="9">
        <v>1</v>
      </c>
      <c r="G180" s="9"/>
      <c r="H180" s="9"/>
      <c r="I180" s="56">
        <f t="shared" si="4"/>
        <v>0</v>
      </c>
      <c r="J180" s="39"/>
      <c r="K180" s="39"/>
      <c r="L180" s="39"/>
      <c r="M180" s="39"/>
      <c r="N180" s="39"/>
      <c r="O180" s="9"/>
      <c r="P180" s="41">
        <f t="shared" si="5"/>
        <v>0</v>
      </c>
      <c r="R180"/>
      <c r="S180"/>
      <c r="T180"/>
      <c r="U180"/>
      <c r="V180"/>
      <c r="W180"/>
      <c r="Z180"/>
    </row>
    <row r="181" spans="1:26" s="12" customFormat="1" x14ac:dyDescent="0.3">
      <c r="A181" s="9"/>
      <c r="B181" s="9"/>
      <c r="C181" s="9"/>
      <c r="D181" s="9"/>
      <c r="E181" s="9"/>
      <c r="F181" s="9"/>
      <c r="G181" s="9"/>
      <c r="H181" s="9"/>
      <c r="I181" s="56"/>
      <c r="J181" s="39"/>
      <c r="K181" s="39"/>
      <c r="L181" s="39"/>
      <c r="M181" s="39"/>
      <c r="N181" s="39"/>
      <c r="O181" s="9"/>
      <c r="P181" s="41"/>
      <c r="R181"/>
      <c r="S181"/>
      <c r="T181"/>
      <c r="U181"/>
      <c r="V181"/>
      <c r="W181"/>
      <c r="Z181"/>
    </row>
    <row r="182" spans="1:26" s="12" customFormat="1" x14ac:dyDescent="0.3">
      <c r="A182" s="9" t="s">
        <v>426</v>
      </c>
      <c r="B182" s="9" t="s">
        <v>428</v>
      </c>
      <c r="C182" s="9"/>
      <c r="D182" s="9"/>
      <c r="E182" s="9"/>
      <c r="F182" s="9">
        <v>1</v>
      </c>
      <c r="G182" s="9"/>
      <c r="H182" s="9"/>
      <c r="I182" s="56">
        <f t="shared" si="4"/>
        <v>0</v>
      </c>
      <c r="J182" s="39"/>
      <c r="K182" s="39"/>
      <c r="L182" s="39"/>
      <c r="M182" s="39"/>
      <c r="N182" s="39"/>
      <c r="O182" s="9"/>
      <c r="P182" s="41">
        <f t="shared" si="5"/>
        <v>0</v>
      </c>
      <c r="R182"/>
      <c r="S182"/>
      <c r="T182"/>
      <c r="U182"/>
      <c r="V182"/>
      <c r="W182"/>
      <c r="Z182"/>
    </row>
    <row r="183" spans="1:26" s="12" customFormat="1" x14ac:dyDescent="0.3">
      <c r="A183" s="9"/>
      <c r="B183" s="9"/>
      <c r="C183" s="9"/>
      <c r="D183" s="9"/>
      <c r="E183" s="9"/>
      <c r="F183" s="9"/>
      <c r="G183" s="9"/>
      <c r="H183" s="9"/>
      <c r="I183" s="56"/>
      <c r="J183" s="39"/>
      <c r="K183" s="39"/>
      <c r="L183" s="39"/>
      <c r="M183" s="39"/>
      <c r="N183" s="39"/>
      <c r="O183" s="9"/>
      <c r="P183" s="41"/>
      <c r="R183"/>
      <c r="S183"/>
      <c r="T183"/>
      <c r="U183"/>
      <c r="V183"/>
      <c r="W183"/>
      <c r="Z183"/>
    </row>
    <row r="184" spans="1:26" s="12" customFormat="1" x14ac:dyDescent="0.3">
      <c r="A184" s="9" t="s">
        <v>429</v>
      </c>
      <c r="B184" s="9" t="s">
        <v>430</v>
      </c>
      <c r="C184" s="9"/>
      <c r="D184" s="9"/>
      <c r="E184" s="9"/>
      <c r="F184" s="9">
        <v>1</v>
      </c>
      <c r="G184" s="9"/>
      <c r="H184" s="9"/>
      <c r="I184" s="56">
        <f t="shared" si="4"/>
        <v>0</v>
      </c>
      <c r="J184" s="39"/>
      <c r="K184" s="39"/>
      <c r="L184" s="39"/>
      <c r="M184" s="39"/>
      <c r="N184" s="39"/>
      <c r="O184" s="9"/>
      <c r="P184" s="41">
        <f t="shared" si="5"/>
        <v>0</v>
      </c>
      <c r="R184"/>
      <c r="S184"/>
      <c r="T184"/>
      <c r="U184"/>
      <c r="V184"/>
      <c r="W184"/>
      <c r="Z184"/>
    </row>
    <row r="185" spans="1:26" s="12" customFormat="1" x14ac:dyDescent="0.3">
      <c r="A185" s="9"/>
      <c r="B185" s="9"/>
      <c r="C185" s="9"/>
      <c r="D185" s="9"/>
      <c r="E185" s="9"/>
      <c r="F185" s="9"/>
      <c r="G185" s="9"/>
      <c r="H185" s="9"/>
      <c r="I185" s="56"/>
      <c r="J185" s="39"/>
      <c r="K185" s="39"/>
      <c r="L185" s="39"/>
      <c r="M185" s="39"/>
      <c r="N185" s="39"/>
      <c r="O185" s="9"/>
      <c r="P185" s="41"/>
      <c r="R185"/>
      <c r="S185"/>
      <c r="T185"/>
      <c r="U185"/>
      <c r="V185"/>
      <c r="W185"/>
      <c r="Z185"/>
    </row>
    <row r="186" spans="1:26" s="12" customFormat="1" x14ac:dyDescent="0.3">
      <c r="A186" s="9" t="s">
        <v>150</v>
      </c>
      <c r="B186" s="9" t="s">
        <v>431</v>
      </c>
      <c r="C186" s="9"/>
      <c r="D186" s="9"/>
      <c r="E186" s="9"/>
      <c r="F186" s="9">
        <v>1</v>
      </c>
      <c r="G186" s="9"/>
      <c r="H186" s="9"/>
      <c r="I186" s="56">
        <f t="shared" si="4"/>
        <v>0</v>
      </c>
      <c r="J186" s="39"/>
      <c r="K186" s="39"/>
      <c r="L186" s="39"/>
      <c r="M186" s="39"/>
      <c r="N186" s="39"/>
      <c r="O186" s="9"/>
      <c r="P186" s="41">
        <f t="shared" si="5"/>
        <v>0</v>
      </c>
      <c r="R186"/>
      <c r="S186"/>
      <c r="T186"/>
      <c r="U186"/>
      <c r="V186"/>
      <c r="W186"/>
      <c r="Z186"/>
    </row>
    <row r="187" spans="1:26" s="12" customFormat="1" x14ac:dyDescent="0.3">
      <c r="A187" s="9"/>
      <c r="B187" s="9"/>
      <c r="C187" s="9"/>
      <c r="D187" s="9"/>
      <c r="E187" s="9"/>
      <c r="F187" s="9"/>
      <c r="G187" s="9"/>
      <c r="H187" s="9"/>
      <c r="I187" s="56"/>
      <c r="J187" s="39"/>
      <c r="K187" s="39"/>
      <c r="L187" s="39"/>
      <c r="M187" s="39"/>
      <c r="N187" s="39"/>
      <c r="O187" s="9"/>
      <c r="P187" s="41"/>
      <c r="R187"/>
      <c r="S187"/>
      <c r="T187"/>
      <c r="U187"/>
      <c r="V187"/>
      <c r="W187"/>
      <c r="Z187"/>
    </row>
    <row r="188" spans="1:26" s="12" customFormat="1" x14ac:dyDescent="0.3">
      <c r="A188" s="9" t="s">
        <v>432</v>
      </c>
      <c r="B188" s="9" t="s">
        <v>433</v>
      </c>
      <c r="C188" s="9"/>
      <c r="D188" s="9"/>
      <c r="E188" s="9"/>
      <c r="F188" s="9">
        <v>1</v>
      </c>
      <c r="G188" s="9"/>
      <c r="H188" s="9"/>
      <c r="I188" s="56">
        <f t="shared" si="4"/>
        <v>0</v>
      </c>
      <c r="J188" s="39"/>
      <c r="K188" s="39"/>
      <c r="L188" s="39"/>
      <c r="M188" s="39"/>
      <c r="N188" s="39"/>
      <c r="O188" s="9"/>
      <c r="P188" s="41">
        <f t="shared" si="5"/>
        <v>0</v>
      </c>
      <c r="R188"/>
      <c r="S188"/>
      <c r="T188"/>
      <c r="U188"/>
      <c r="V188"/>
      <c r="W188"/>
      <c r="Z188"/>
    </row>
    <row r="189" spans="1:26" s="12" customFormat="1" x14ac:dyDescent="0.3">
      <c r="A189" s="9"/>
      <c r="B189" s="9"/>
      <c r="C189" s="9"/>
      <c r="D189" s="9"/>
      <c r="E189" s="9"/>
      <c r="F189" s="9"/>
      <c r="G189" s="9"/>
      <c r="H189" s="9"/>
      <c r="I189" s="56"/>
      <c r="J189" s="39"/>
      <c r="K189" s="39"/>
      <c r="L189" s="39"/>
      <c r="M189" s="39"/>
      <c r="N189" s="39"/>
      <c r="O189" s="9"/>
      <c r="P189" s="41"/>
      <c r="R189"/>
      <c r="S189"/>
      <c r="T189"/>
      <c r="U189"/>
      <c r="V189"/>
      <c r="W189"/>
      <c r="Z189"/>
    </row>
    <row r="190" spans="1:26" s="12" customFormat="1" x14ac:dyDescent="0.3">
      <c r="A190" s="9" t="s">
        <v>434</v>
      </c>
      <c r="B190" s="9" t="s">
        <v>435</v>
      </c>
      <c r="C190" s="9"/>
      <c r="D190" s="9"/>
      <c r="E190" s="9"/>
      <c r="F190" s="9">
        <v>1</v>
      </c>
      <c r="G190" s="9"/>
      <c r="H190" s="9"/>
      <c r="I190" s="56">
        <f t="shared" si="4"/>
        <v>0</v>
      </c>
      <c r="J190" s="39"/>
      <c r="K190" s="39"/>
      <c r="L190" s="39"/>
      <c r="M190" s="39"/>
      <c r="N190" s="39"/>
      <c r="O190" s="9"/>
      <c r="P190" s="41">
        <f t="shared" si="5"/>
        <v>0</v>
      </c>
      <c r="R190"/>
      <c r="S190"/>
      <c r="T190"/>
      <c r="U190"/>
      <c r="V190"/>
      <c r="W190"/>
      <c r="Z190"/>
    </row>
    <row r="191" spans="1:26" s="12" customFormat="1" x14ac:dyDescent="0.3">
      <c r="A191" s="9"/>
      <c r="B191" s="9"/>
      <c r="C191" s="9"/>
      <c r="D191" s="9"/>
      <c r="E191" s="9"/>
      <c r="F191" s="9"/>
      <c r="G191" s="9"/>
      <c r="H191" s="9"/>
      <c r="I191" s="56"/>
      <c r="J191" s="39"/>
      <c r="K191" s="39"/>
      <c r="L191" s="39"/>
      <c r="M191" s="39"/>
      <c r="N191" s="39"/>
      <c r="O191" s="9"/>
      <c r="P191" s="41"/>
      <c r="R191"/>
      <c r="S191"/>
      <c r="T191"/>
      <c r="U191"/>
      <c r="V191"/>
      <c r="W191"/>
      <c r="Z191"/>
    </row>
    <row r="192" spans="1:26" s="12" customFormat="1" x14ac:dyDescent="0.3">
      <c r="A192" s="9" t="s">
        <v>436</v>
      </c>
      <c r="B192" s="9" t="s">
        <v>437</v>
      </c>
      <c r="C192" s="9"/>
      <c r="D192" s="9"/>
      <c r="E192" s="9"/>
      <c r="F192" s="9">
        <v>1</v>
      </c>
      <c r="G192" s="9"/>
      <c r="H192" s="9"/>
      <c r="I192" s="56">
        <f t="shared" si="4"/>
        <v>0</v>
      </c>
      <c r="J192" s="39"/>
      <c r="K192" s="39"/>
      <c r="L192" s="39"/>
      <c r="M192" s="39"/>
      <c r="N192" s="39"/>
      <c r="O192" s="9"/>
      <c r="P192" s="41">
        <f t="shared" si="5"/>
        <v>0</v>
      </c>
      <c r="R192"/>
      <c r="S192"/>
      <c r="T192"/>
      <c r="U192"/>
      <c r="V192"/>
      <c r="W192"/>
      <c r="Z192"/>
    </row>
    <row r="193" spans="1:26" s="12" customFormat="1" x14ac:dyDescent="0.3">
      <c r="A193" s="9"/>
      <c r="B193" s="9"/>
      <c r="C193" s="9"/>
      <c r="D193" s="9"/>
      <c r="E193" s="9"/>
      <c r="F193" s="9"/>
      <c r="G193" s="9"/>
      <c r="H193" s="9"/>
      <c r="I193" s="56"/>
      <c r="J193" s="39"/>
      <c r="K193" s="39"/>
      <c r="L193" s="39"/>
      <c r="M193" s="39"/>
      <c r="N193" s="39"/>
      <c r="O193" s="9"/>
      <c r="P193" s="41"/>
      <c r="R193"/>
      <c r="S193"/>
      <c r="T193"/>
      <c r="U193"/>
      <c r="V193"/>
      <c r="W193"/>
      <c r="Z193"/>
    </row>
    <row r="194" spans="1:26" s="12" customFormat="1" x14ac:dyDescent="0.3">
      <c r="A194" s="9" t="s">
        <v>438</v>
      </c>
      <c r="B194" s="9" t="s">
        <v>439</v>
      </c>
      <c r="C194" s="9"/>
      <c r="D194" s="9"/>
      <c r="E194" s="9"/>
      <c r="F194" s="9">
        <v>1</v>
      </c>
      <c r="G194" s="9"/>
      <c r="H194" s="9"/>
      <c r="I194" s="56">
        <f t="shared" si="4"/>
        <v>0</v>
      </c>
      <c r="J194" s="39"/>
      <c r="K194" s="39"/>
      <c r="L194" s="39"/>
      <c r="M194" s="39"/>
      <c r="N194" s="39"/>
      <c r="O194" s="9"/>
      <c r="P194" s="41">
        <f t="shared" si="5"/>
        <v>0</v>
      </c>
      <c r="R194"/>
      <c r="S194"/>
      <c r="T194"/>
      <c r="U194"/>
      <c r="V194"/>
      <c r="W194"/>
      <c r="Z194"/>
    </row>
    <row r="195" spans="1:26" s="12" customFormat="1" x14ac:dyDescent="0.3">
      <c r="A195" s="9"/>
      <c r="B195" s="9"/>
      <c r="C195" s="9"/>
      <c r="D195" s="9"/>
      <c r="E195" s="9"/>
      <c r="F195" s="9"/>
      <c r="G195" s="9"/>
      <c r="H195" s="9"/>
      <c r="I195" s="56"/>
      <c r="J195" s="39"/>
      <c r="K195" s="39"/>
      <c r="L195" s="39"/>
      <c r="M195" s="39"/>
      <c r="N195" s="39"/>
      <c r="O195" s="9"/>
      <c r="P195" s="41"/>
      <c r="R195"/>
      <c r="S195"/>
      <c r="T195"/>
      <c r="U195"/>
      <c r="V195"/>
      <c r="W195"/>
      <c r="Z195"/>
    </row>
    <row r="196" spans="1:26" s="12" customFormat="1" x14ac:dyDescent="0.3">
      <c r="A196" s="9" t="s">
        <v>440</v>
      </c>
      <c r="B196" s="9" t="s">
        <v>441</v>
      </c>
      <c r="C196" s="9"/>
      <c r="D196" s="9"/>
      <c r="E196" s="9"/>
      <c r="F196" s="9">
        <v>1</v>
      </c>
      <c r="G196" s="9"/>
      <c r="H196" s="9"/>
      <c r="I196" s="56">
        <f t="shared" si="4"/>
        <v>0</v>
      </c>
      <c r="J196" s="39"/>
      <c r="K196" s="39"/>
      <c r="L196" s="39"/>
      <c r="M196" s="39"/>
      <c r="N196" s="39"/>
      <c r="O196" s="9"/>
      <c r="P196" s="41">
        <f t="shared" si="5"/>
        <v>0</v>
      </c>
      <c r="R196"/>
      <c r="S196"/>
      <c r="T196"/>
      <c r="U196"/>
      <c r="V196"/>
      <c r="W196"/>
      <c r="Z196"/>
    </row>
    <row r="197" spans="1:26" s="12" customFormat="1" x14ac:dyDescent="0.3">
      <c r="A197" s="9"/>
      <c r="B197" s="9"/>
      <c r="C197" s="9"/>
      <c r="D197" s="9"/>
      <c r="E197" s="9"/>
      <c r="F197" s="9"/>
      <c r="G197" s="9"/>
      <c r="H197" s="9"/>
      <c r="I197" s="56"/>
      <c r="J197" s="39"/>
      <c r="K197" s="39"/>
      <c r="L197" s="39"/>
      <c r="M197" s="39"/>
      <c r="N197" s="39"/>
      <c r="O197" s="9"/>
      <c r="P197" s="41"/>
      <c r="R197"/>
      <c r="S197"/>
      <c r="T197"/>
      <c r="U197"/>
      <c r="V197"/>
      <c r="W197"/>
      <c r="Z197"/>
    </row>
    <row r="198" spans="1:26" s="12" customFormat="1" x14ac:dyDescent="0.3">
      <c r="A198" s="9" t="s">
        <v>348</v>
      </c>
      <c r="B198" s="9" t="s">
        <v>442</v>
      </c>
      <c r="C198" s="9"/>
      <c r="D198" s="9"/>
      <c r="E198" s="9"/>
      <c r="F198" s="9">
        <v>1</v>
      </c>
      <c r="G198" s="9"/>
      <c r="H198" s="9"/>
      <c r="I198" s="56">
        <f t="shared" si="4"/>
        <v>0</v>
      </c>
      <c r="J198" s="39"/>
      <c r="K198" s="39"/>
      <c r="L198" s="39"/>
      <c r="M198" s="39"/>
      <c r="N198" s="39"/>
      <c r="O198" s="9"/>
      <c r="P198" s="41">
        <f t="shared" si="5"/>
        <v>0</v>
      </c>
      <c r="R198"/>
      <c r="S198"/>
      <c r="T198"/>
      <c r="U198"/>
      <c r="V198"/>
      <c r="W198"/>
      <c r="Z198"/>
    </row>
    <row r="199" spans="1:26" s="12" customFormat="1" x14ac:dyDescent="0.3">
      <c r="A199" s="9"/>
      <c r="B199" s="9"/>
      <c r="C199" s="9"/>
      <c r="D199" s="9"/>
      <c r="E199" s="9"/>
      <c r="F199" s="9"/>
      <c r="G199" s="9"/>
      <c r="H199" s="9"/>
      <c r="I199" s="56"/>
      <c r="J199" s="39"/>
      <c r="K199" s="39"/>
      <c r="L199" s="39"/>
      <c r="M199" s="39"/>
      <c r="N199" s="39"/>
      <c r="O199" s="9"/>
      <c r="P199" s="41"/>
      <c r="R199"/>
      <c r="S199"/>
      <c r="T199"/>
      <c r="U199"/>
      <c r="V199"/>
      <c r="W199"/>
      <c r="Z199"/>
    </row>
    <row r="200" spans="1:26" s="12" customFormat="1" x14ac:dyDescent="0.3">
      <c r="A200" s="10">
        <v>5.1100000000000003</v>
      </c>
      <c r="B200" s="9" t="s">
        <v>443</v>
      </c>
      <c r="C200" s="9"/>
      <c r="D200" s="9"/>
      <c r="E200" s="9"/>
      <c r="F200" s="9">
        <v>1</v>
      </c>
      <c r="G200" s="9"/>
      <c r="H200" s="9"/>
      <c r="I200" s="56">
        <f t="shared" si="4"/>
        <v>0</v>
      </c>
      <c r="J200" s="39"/>
      <c r="K200" s="39"/>
      <c r="L200" s="39"/>
      <c r="M200" s="39"/>
      <c r="N200" s="39"/>
      <c r="O200" s="9"/>
      <c r="P200" s="41">
        <f t="shared" si="5"/>
        <v>0</v>
      </c>
      <c r="R200"/>
      <c r="S200"/>
      <c r="T200"/>
      <c r="U200"/>
      <c r="V200"/>
      <c r="W200"/>
      <c r="Z200"/>
    </row>
    <row r="201" spans="1:26" s="12" customFormat="1" x14ac:dyDescent="0.3">
      <c r="A201" s="9"/>
      <c r="B201" s="9"/>
      <c r="C201" s="9"/>
      <c r="D201" s="9"/>
      <c r="E201" s="9"/>
      <c r="F201" s="9"/>
      <c r="G201" s="9"/>
      <c r="H201" s="9"/>
      <c r="I201" s="56"/>
      <c r="J201" s="39"/>
      <c r="K201" s="39"/>
      <c r="L201" s="39"/>
      <c r="M201" s="39"/>
      <c r="N201" s="39"/>
      <c r="O201" s="9"/>
      <c r="P201" s="41"/>
      <c r="R201"/>
      <c r="S201"/>
      <c r="T201"/>
      <c r="U201"/>
      <c r="V201"/>
      <c r="W201"/>
      <c r="Z201"/>
    </row>
    <row r="202" spans="1:26" s="12" customFormat="1" x14ac:dyDescent="0.3">
      <c r="A202" s="9" t="s">
        <v>444</v>
      </c>
      <c r="B202" s="9" t="s">
        <v>445</v>
      </c>
      <c r="C202" s="9"/>
      <c r="D202" s="9"/>
      <c r="E202" s="9"/>
      <c r="F202" s="9">
        <v>1</v>
      </c>
      <c r="G202" s="9"/>
      <c r="H202" s="9"/>
      <c r="I202" s="56">
        <f t="shared" si="4"/>
        <v>0</v>
      </c>
      <c r="J202" s="39"/>
      <c r="K202" s="39"/>
      <c r="L202" s="39"/>
      <c r="M202" s="39"/>
      <c r="N202" s="39"/>
      <c r="O202" s="9"/>
      <c r="P202" s="41">
        <f t="shared" si="5"/>
        <v>0</v>
      </c>
      <c r="R202"/>
      <c r="S202"/>
      <c r="T202"/>
      <c r="U202"/>
      <c r="V202"/>
      <c r="W202"/>
      <c r="Z202"/>
    </row>
    <row r="203" spans="1:26" s="12" customFormat="1" x14ac:dyDescent="0.3">
      <c r="A203" s="9"/>
      <c r="B203" s="9"/>
      <c r="C203" s="9"/>
      <c r="D203" s="9"/>
      <c r="E203" s="9"/>
      <c r="F203" s="9"/>
      <c r="G203" s="9"/>
      <c r="H203" s="9"/>
      <c r="I203" s="56"/>
      <c r="J203" s="39"/>
      <c r="K203" s="39"/>
      <c r="L203" s="39"/>
      <c r="M203" s="39"/>
      <c r="N203" s="39"/>
      <c r="O203" s="9"/>
      <c r="P203" s="41"/>
      <c r="R203"/>
      <c r="S203"/>
      <c r="T203"/>
      <c r="U203"/>
      <c r="V203"/>
      <c r="W203"/>
      <c r="Z203"/>
    </row>
    <row r="204" spans="1:26" s="12" customFormat="1" x14ac:dyDescent="0.3">
      <c r="A204" s="9" t="s">
        <v>446</v>
      </c>
      <c r="B204" s="9" t="s">
        <v>447</v>
      </c>
      <c r="C204" s="9"/>
      <c r="D204" s="9"/>
      <c r="E204" s="9"/>
      <c r="F204" s="9">
        <v>1</v>
      </c>
      <c r="G204" s="9"/>
      <c r="H204" s="9"/>
      <c r="I204" s="56">
        <f t="shared" ref="I204:I266" si="6">F204*H204</f>
        <v>0</v>
      </c>
      <c r="J204" s="39"/>
      <c r="K204" s="39"/>
      <c r="L204" s="39"/>
      <c r="M204" s="39"/>
      <c r="N204" s="39"/>
      <c r="O204" s="9"/>
      <c r="P204" s="41">
        <f t="shared" si="5"/>
        <v>0</v>
      </c>
      <c r="R204"/>
      <c r="S204"/>
      <c r="T204"/>
      <c r="U204"/>
      <c r="V204"/>
      <c r="W204"/>
      <c r="Z204"/>
    </row>
    <row r="205" spans="1:26" s="12" customFormat="1" x14ac:dyDescent="0.3">
      <c r="A205" s="9"/>
      <c r="B205" s="9"/>
      <c r="C205" s="9"/>
      <c r="D205" s="9"/>
      <c r="E205" s="9"/>
      <c r="F205" s="9"/>
      <c r="G205" s="9"/>
      <c r="H205" s="9"/>
      <c r="I205" s="56"/>
      <c r="J205" s="39"/>
      <c r="K205" s="39"/>
      <c r="L205" s="39"/>
      <c r="M205" s="39"/>
      <c r="N205" s="39"/>
      <c r="O205" s="9"/>
      <c r="P205" s="41"/>
      <c r="R205"/>
      <c r="S205"/>
      <c r="T205"/>
      <c r="U205"/>
      <c r="V205"/>
      <c r="W205"/>
      <c r="Z205"/>
    </row>
    <row r="206" spans="1:26" s="12" customFormat="1" x14ac:dyDescent="0.3">
      <c r="A206" s="9" t="s">
        <v>448</v>
      </c>
      <c r="B206" s="9" t="s">
        <v>447</v>
      </c>
      <c r="C206" s="9"/>
      <c r="D206" s="9"/>
      <c r="E206" s="9"/>
      <c r="F206" s="9">
        <v>1</v>
      </c>
      <c r="G206" s="9"/>
      <c r="H206" s="9"/>
      <c r="I206" s="56">
        <f t="shared" si="6"/>
        <v>0</v>
      </c>
      <c r="J206" s="39"/>
      <c r="K206" s="39"/>
      <c r="L206" s="39"/>
      <c r="M206" s="39"/>
      <c r="N206" s="39"/>
      <c r="O206" s="9"/>
      <c r="P206" s="41">
        <f t="shared" si="5"/>
        <v>0</v>
      </c>
      <c r="R206"/>
      <c r="S206"/>
      <c r="T206"/>
      <c r="U206"/>
      <c r="V206"/>
      <c r="W206"/>
      <c r="Z206"/>
    </row>
    <row r="207" spans="1:26" s="12" customFormat="1" x14ac:dyDescent="0.3">
      <c r="A207" s="9"/>
      <c r="B207" s="9"/>
      <c r="C207" s="9"/>
      <c r="D207" s="9"/>
      <c r="E207" s="9"/>
      <c r="F207" s="9"/>
      <c r="G207" s="9"/>
      <c r="H207" s="9"/>
      <c r="I207" s="56"/>
      <c r="J207" s="39"/>
      <c r="K207" s="39"/>
      <c r="L207" s="39"/>
      <c r="M207" s="39"/>
      <c r="N207" s="39"/>
      <c r="O207" s="9"/>
      <c r="P207" s="41"/>
      <c r="R207"/>
      <c r="S207"/>
      <c r="T207"/>
      <c r="U207"/>
      <c r="V207"/>
      <c r="W207"/>
      <c r="Z207"/>
    </row>
    <row r="208" spans="1:26" s="12" customFormat="1" x14ac:dyDescent="0.3">
      <c r="A208" s="9" t="s">
        <v>455</v>
      </c>
      <c r="B208" s="9" t="s">
        <v>454</v>
      </c>
      <c r="C208" s="9"/>
      <c r="D208" s="9"/>
      <c r="E208" s="9"/>
      <c r="F208" s="9">
        <v>1</v>
      </c>
      <c r="G208" s="9"/>
      <c r="H208" s="9"/>
      <c r="I208" s="56">
        <f t="shared" si="6"/>
        <v>0</v>
      </c>
      <c r="J208" s="39"/>
      <c r="K208" s="39"/>
      <c r="L208" s="39"/>
      <c r="M208" s="39"/>
      <c r="N208" s="39"/>
      <c r="O208" s="9"/>
      <c r="P208" s="41">
        <f t="shared" si="5"/>
        <v>0</v>
      </c>
      <c r="R208"/>
      <c r="S208"/>
      <c r="T208"/>
      <c r="U208"/>
      <c r="V208"/>
      <c r="W208"/>
      <c r="Z208"/>
    </row>
    <row r="209" spans="1:26" s="12" customFormat="1" x14ac:dyDescent="0.3">
      <c r="A209" s="9"/>
      <c r="B209" s="9"/>
      <c r="C209" s="9"/>
      <c r="D209" s="9"/>
      <c r="E209" s="9"/>
      <c r="F209" s="9"/>
      <c r="G209" s="9"/>
      <c r="H209" s="9"/>
      <c r="I209" s="56"/>
      <c r="J209" s="39"/>
      <c r="K209" s="39"/>
      <c r="L209" s="39"/>
      <c r="M209" s="39"/>
      <c r="N209" s="39"/>
      <c r="O209" s="9"/>
      <c r="P209" s="41"/>
      <c r="R209"/>
      <c r="S209"/>
      <c r="T209"/>
      <c r="U209"/>
      <c r="V209"/>
      <c r="W209"/>
      <c r="Z209"/>
    </row>
    <row r="210" spans="1:26" s="12" customFormat="1" x14ac:dyDescent="0.3">
      <c r="A210" s="9" t="s">
        <v>455</v>
      </c>
      <c r="B210" s="9" t="s">
        <v>447</v>
      </c>
      <c r="C210" s="9"/>
      <c r="D210" s="9"/>
      <c r="E210" s="9"/>
      <c r="F210" s="9">
        <v>1</v>
      </c>
      <c r="G210" s="9"/>
      <c r="H210" s="9"/>
      <c r="I210" s="56">
        <f t="shared" si="6"/>
        <v>0</v>
      </c>
      <c r="J210" s="39"/>
      <c r="K210" s="39"/>
      <c r="L210" s="39"/>
      <c r="M210" s="39"/>
      <c r="N210" s="39"/>
      <c r="O210" s="9"/>
      <c r="P210" s="41">
        <f t="shared" si="5"/>
        <v>0</v>
      </c>
      <c r="R210"/>
      <c r="S210"/>
      <c r="T210"/>
      <c r="U210"/>
      <c r="V210"/>
      <c r="W210"/>
      <c r="Z210"/>
    </row>
    <row r="211" spans="1:26" s="12" customFormat="1" x14ac:dyDescent="0.3">
      <c r="A211" s="9"/>
      <c r="B211" s="9"/>
      <c r="C211" s="9"/>
      <c r="D211" s="9"/>
      <c r="E211" s="9"/>
      <c r="F211" s="9"/>
      <c r="G211" s="9"/>
      <c r="H211" s="9"/>
      <c r="I211" s="56"/>
      <c r="J211" s="39"/>
      <c r="K211" s="39"/>
      <c r="L211" s="39"/>
      <c r="M211" s="39"/>
      <c r="N211" s="39"/>
      <c r="O211" s="9"/>
      <c r="P211" s="41"/>
      <c r="R211"/>
      <c r="S211"/>
      <c r="T211"/>
      <c r="U211"/>
      <c r="V211"/>
      <c r="W211"/>
      <c r="Z211"/>
    </row>
    <row r="212" spans="1:26" s="12" customFormat="1" x14ac:dyDescent="0.3">
      <c r="A212" s="9" t="s">
        <v>456</v>
      </c>
      <c r="B212" s="9" t="s">
        <v>457</v>
      </c>
      <c r="C212" s="9"/>
      <c r="D212" s="9"/>
      <c r="E212" s="9"/>
      <c r="F212" s="9">
        <v>1</v>
      </c>
      <c r="G212" s="9"/>
      <c r="H212" s="9"/>
      <c r="I212" s="56">
        <f t="shared" si="6"/>
        <v>0</v>
      </c>
      <c r="J212" s="39"/>
      <c r="K212" s="39"/>
      <c r="L212" s="39"/>
      <c r="M212" s="39"/>
      <c r="N212" s="39"/>
      <c r="O212" s="9"/>
      <c r="P212" s="41">
        <f t="shared" si="5"/>
        <v>0</v>
      </c>
      <c r="R212"/>
      <c r="S212"/>
      <c r="T212"/>
      <c r="U212"/>
      <c r="V212"/>
      <c r="W212"/>
      <c r="Z212"/>
    </row>
    <row r="213" spans="1:26" s="12" customFormat="1" x14ac:dyDescent="0.3">
      <c r="A213" s="9"/>
      <c r="B213" s="9"/>
      <c r="C213" s="9"/>
      <c r="D213" s="9"/>
      <c r="E213" s="9"/>
      <c r="F213" s="9"/>
      <c r="G213" s="9"/>
      <c r="H213" s="9"/>
      <c r="I213" s="56"/>
      <c r="J213" s="39"/>
      <c r="K213" s="39"/>
      <c r="L213" s="39"/>
      <c r="M213" s="39"/>
      <c r="N213" s="39"/>
      <c r="O213" s="9"/>
      <c r="P213" s="41"/>
      <c r="R213"/>
      <c r="S213"/>
      <c r="T213"/>
      <c r="U213"/>
      <c r="V213"/>
      <c r="W213"/>
      <c r="Z213"/>
    </row>
    <row r="214" spans="1:26" s="12" customFormat="1" x14ac:dyDescent="0.3">
      <c r="A214" s="9" t="s">
        <v>458</v>
      </c>
      <c r="B214" s="9" t="s">
        <v>460</v>
      </c>
      <c r="C214" s="9"/>
      <c r="D214" s="9"/>
      <c r="E214" s="9"/>
      <c r="F214" s="9">
        <v>1</v>
      </c>
      <c r="G214" s="9"/>
      <c r="H214" s="9"/>
      <c r="I214" s="56">
        <f t="shared" si="6"/>
        <v>0</v>
      </c>
      <c r="J214" s="39"/>
      <c r="K214" s="39"/>
      <c r="L214" s="39"/>
      <c r="M214" s="39"/>
      <c r="N214" s="39"/>
      <c r="O214" s="9"/>
      <c r="P214" s="41">
        <f t="shared" si="5"/>
        <v>0</v>
      </c>
      <c r="R214"/>
      <c r="S214"/>
      <c r="T214"/>
      <c r="U214"/>
      <c r="V214"/>
      <c r="W214"/>
      <c r="Z214"/>
    </row>
    <row r="215" spans="1:26" s="12" customFormat="1" x14ac:dyDescent="0.3">
      <c r="A215" s="9"/>
      <c r="B215" s="9"/>
      <c r="C215" s="9"/>
      <c r="D215" s="9"/>
      <c r="E215" s="9"/>
      <c r="F215" s="9"/>
      <c r="G215" s="9"/>
      <c r="H215" s="9"/>
      <c r="I215" s="56"/>
      <c r="J215" s="39"/>
      <c r="K215" s="39"/>
      <c r="L215" s="39"/>
      <c r="M215" s="39"/>
      <c r="N215" s="39"/>
      <c r="O215" s="9"/>
      <c r="P215" s="41"/>
      <c r="R215"/>
      <c r="S215"/>
      <c r="T215"/>
      <c r="U215"/>
      <c r="V215"/>
      <c r="W215"/>
      <c r="Z215"/>
    </row>
    <row r="216" spans="1:26" s="12" customFormat="1" x14ac:dyDescent="0.3">
      <c r="A216" s="9" t="s">
        <v>451</v>
      </c>
      <c r="B216" s="9" t="s">
        <v>450</v>
      </c>
      <c r="C216" s="9"/>
      <c r="D216" s="9"/>
      <c r="E216" s="9"/>
      <c r="F216" s="9">
        <v>1</v>
      </c>
      <c r="G216" s="9"/>
      <c r="H216" s="9"/>
      <c r="I216" s="56">
        <f t="shared" si="6"/>
        <v>0</v>
      </c>
      <c r="J216" s="39"/>
      <c r="K216" s="39"/>
      <c r="L216" s="39"/>
      <c r="M216" s="39"/>
      <c r="N216" s="39"/>
      <c r="O216" s="9"/>
      <c r="P216" s="41">
        <f t="shared" si="5"/>
        <v>0</v>
      </c>
      <c r="R216"/>
      <c r="S216"/>
      <c r="T216"/>
      <c r="U216"/>
      <c r="V216"/>
      <c r="W216"/>
      <c r="Z216"/>
    </row>
    <row r="217" spans="1:26" s="12" customFormat="1" x14ac:dyDescent="0.3">
      <c r="A217" s="9"/>
      <c r="B217" s="9"/>
      <c r="C217" s="9"/>
      <c r="D217" s="9"/>
      <c r="E217" s="9"/>
      <c r="F217" s="9"/>
      <c r="G217" s="9"/>
      <c r="H217" s="9"/>
      <c r="I217" s="56"/>
      <c r="J217" s="39"/>
      <c r="K217" s="39"/>
      <c r="L217" s="39"/>
      <c r="M217" s="39"/>
      <c r="N217" s="39"/>
      <c r="O217" s="9"/>
      <c r="P217" s="41"/>
      <c r="R217"/>
      <c r="S217"/>
      <c r="T217"/>
      <c r="U217"/>
      <c r="V217"/>
      <c r="W217"/>
      <c r="Z217"/>
    </row>
    <row r="218" spans="1:26" s="12" customFormat="1" x14ac:dyDescent="0.3">
      <c r="A218" s="9" t="s">
        <v>452</v>
      </c>
      <c r="B218" s="9" t="s">
        <v>453</v>
      </c>
      <c r="C218" s="9"/>
      <c r="D218" s="9"/>
      <c r="E218" s="9"/>
      <c r="F218" s="9">
        <v>1</v>
      </c>
      <c r="G218" s="9"/>
      <c r="H218" s="9"/>
      <c r="I218" s="56">
        <f t="shared" si="6"/>
        <v>0</v>
      </c>
      <c r="J218" s="39"/>
      <c r="K218" s="39"/>
      <c r="L218" s="39"/>
      <c r="M218" s="39"/>
      <c r="N218" s="39"/>
      <c r="O218" s="9"/>
      <c r="P218" s="41">
        <f t="shared" si="5"/>
        <v>0</v>
      </c>
      <c r="R218"/>
      <c r="S218"/>
      <c r="T218"/>
      <c r="U218"/>
      <c r="V218"/>
      <c r="W218"/>
      <c r="Z218"/>
    </row>
    <row r="219" spans="1:26" s="12" customFormat="1" x14ac:dyDescent="0.3">
      <c r="A219" s="9"/>
      <c r="B219" s="9"/>
      <c r="C219" s="9"/>
      <c r="D219" s="9"/>
      <c r="E219" s="9"/>
      <c r="F219" s="9"/>
      <c r="G219" s="9"/>
      <c r="H219" s="9"/>
      <c r="I219" s="56"/>
      <c r="J219" s="39"/>
      <c r="K219" s="39"/>
      <c r="L219" s="39"/>
      <c r="M219" s="39"/>
      <c r="N219" s="39"/>
      <c r="O219" s="9"/>
      <c r="P219" s="41"/>
      <c r="R219"/>
      <c r="S219"/>
      <c r="T219"/>
      <c r="U219"/>
      <c r="V219"/>
      <c r="W219"/>
      <c r="Z219"/>
    </row>
    <row r="220" spans="1:26" s="12" customFormat="1" x14ac:dyDescent="0.3">
      <c r="A220" s="9" t="s">
        <v>135</v>
      </c>
      <c r="B220" s="9" t="s">
        <v>461</v>
      </c>
      <c r="C220" s="9"/>
      <c r="D220" s="9"/>
      <c r="E220" s="9"/>
      <c r="F220" s="9">
        <v>1</v>
      </c>
      <c r="G220" s="9"/>
      <c r="H220" s="9"/>
      <c r="I220" s="56">
        <f t="shared" si="6"/>
        <v>0</v>
      </c>
      <c r="J220" s="39"/>
      <c r="K220" s="39"/>
      <c r="L220" s="39"/>
      <c r="M220" s="39"/>
      <c r="N220" s="39"/>
      <c r="O220" s="9"/>
      <c r="P220" s="41">
        <f t="shared" si="5"/>
        <v>0</v>
      </c>
      <c r="R220"/>
      <c r="S220"/>
      <c r="T220"/>
      <c r="U220"/>
      <c r="V220"/>
      <c r="W220"/>
      <c r="Z220"/>
    </row>
    <row r="221" spans="1:26" s="12" customFormat="1" x14ac:dyDescent="0.3">
      <c r="A221" s="9"/>
      <c r="B221" s="9"/>
      <c r="C221" s="9"/>
      <c r="D221" s="9"/>
      <c r="E221" s="9"/>
      <c r="F221" s="9"/>
      <c r="G221" s="9"/>
      <c r="H221" s="9"/>
      <c r="I221" s="56"/>
      <c r="J221" s="39"/>
      <c r="K221" s="39"/>
      <c r="L221" s="39"/>
      <c r="M221" s="39"/>
      <c r="N221" s="39"/>
      <c r="O221" s="9"/>
      <c r="P221" s="41"/>
      <c r="R221"/>
      <c r="S221"/>
      <c r="T221"/>
      <c r="U221"/>
      <c r="V221"/>
      <c r="W221"/>
      <c r="Z221"/>
    </row>
    <row r="222" spans="1:26" s="12" customFormat="1" x14ac:dyDescent="0.3">
      <c r="A222" s="9" t="s">
        <v>462</v>
      </c>
      <c r="B222" s="9" t="s">
        <v>463</v>
      </c>
      <c r="C222" s="9"/>
      <c r="D222" s="9"/>
      <c r="E222" s="9"/>
      <c r="F222" s="9">
        <v>1</v>
      </c>
      <c r="G222" s="9"/>
      <c r="H222" s="9"/>
      <c r="I222" s="56">
        <f t="shared" si="6"/>
        <v>0</v>
      </c>
      <c r="J222" s="39"/>
      <c r="K222" s="39"/>
      <c r="L222" s="39"/>
      <c r="M222" s="39"/>
      <c r="N222" s="39"/>
      <c r="O222" s="9"/>
      <c r="P222" s="41">
        <f t="shared" si="5"/>
        <v>0</v>
      </c>
      <c r="R222"/>
      <c r="S222"/>
      <c r="T222"/>
      <c r="U222"/>
      <c r="V222"/>
      <c r="W222"/>
      <c r="Z222"/>
    </row>
    <row r="223" spans="1:26" s="12" customFormat="1" x14ac:dyDescent="0.3">
      <c r="A223" s="9"/>
      <c r="B223" s="9"/>
      <c r="C223" s="9"/>
      <c r="D223" s="9"/>
      <c r="E223" s="9"/>
      <c r="F223" s="9"/>
      <c r="G223" s="9"/>
      <c r="H223" s="9"/>
      <c r="I223" s="56"/>
      <c r="J223" s="39"/>
      <c r="K223" s="39"/>
      <c r="L223" s="39"/>
      <c r="M223" s="39"/>
      <c r="N223" s="39"/>
      <c r="O223" s="9"/>
      <c r="P223" s="41"/>
      <c r="R223"/>
      <c r="S223"/>
      <c r="T223"/>
      <c r="U223"/>
      <c r="V223"/>
      <c r="W223"/>
      <c r="Z223"/>
    </row>
    <row r="224" spans="1:26" s="12" customFormat="1" x14ac:dyDescent="0.3">
      <c r="A224" s="9" t="s">
        <v>348</v>
      </c>
      <c r="B224" s="9" t="s">
        <v>464</v>
      </c>
      <c r="C224" s="9"/>
      <c r="D224" s="9"/>
      <c r="E224" s="9"/>
      <c r="F224" s="9">
        <v>1</v>
      </c>
      <c r="G224" s="9"/>
      <c r="H224" s="9"/>
      <c r="I224" s="56">
        <f t="shared" si="6"/>
        <v>0</v>
      </c>
      <c r="J224" s="39"/>
      <c r="K224" s="39"/>
      <c r="L224" s="39"/>
      <c r="M224" s="39"/>
      <c r="N224" s="39"/>
      <c r="O224" s="9"/>
      <c r="P224" s="41">
        <f t="shared" si="5"/>
        <v>0</v>
      </c>
      <c r="R224"/>
      <c r="S224"/>
      <c r="T224"/>
      <c r="U224"/>
      <c r="V224"/>
      <c r="W224"/>
      <c r="Z224"/>
    </row>
    <row r="225" spans="1:26" s="12" customFormat="1" x14ac:dyDescent="0.3">
      <c r="A225" s="9"/>
      <c r="B225" s="9"/>
      <c r="C225" s="9"/>
      <c r="D225" s="9"/>
      <c r="E225" s="9"/>
      <c r="F225" s="9"/>
      <c r="G225" s="9"/>
      <c r="H225" s="9"/>
      <c r="I225" s="56"/>
      <c r="J225" s="39"/>
      <c r="K225" s="39"/>
      <c r="L225" s="39"/>
      <c r="M225" s="39"/>
      <c r="N225" s="39"/>
      <c r="O225" s="9"/>
      <c r="P225" s="41"/>
      <c r="R225"/>
      <c r="S225"/>
      <c r="T225"/>
      <c r="U225"/>
      <c r="V225"/>
      <c r="W225"/>
      <c r="Z225"/>
    </row>
    <row r="226" spans="1:26" s="12" customFormat="1" x14ac:dyDescent="0.3">
      <c r="A226" s="9" t="s">
        <v>348</v>
      </c>
      <c r="B226" s="9" t="s">
        <v>465</v>
      </c>
      <c r="C226" s="9"/>
      <c r="D226" s="9"/>
      <c r="E226" s="9"/>
      <c r="F226" s="9">
        <v>1</v>
      </c>
      <c r="G226" s="9"/>
      <c r="H226" s="9"/>
      <c r="I226" s="56">
        <f t="shared" si="6"/>
        <v>0</v>
      </c>
      <c r="J226" s="39"/>
      <c r="K226" s="39"/>
      <c r="L226" s="39"/>
      <c r="M226" s="39"/>
      <c r="N226" s="39"/>
      <c r="O226" s="9"/>
      <c r="P226" s="41">
        <f t="shared" si="5"/>
        <v>0</v>
      </c>
      <c r="R226"/>
      <c r="S226"/>
      <c r="T226"/>
      <c r="U226"/>
      <c r="V226"/>
      <c r="W226"/>
      <c r="Z226"/>
    </row>
    <row r="227" spans="1:26" s="12" customFormat="1" x14ac:dyDescent="0.3">
      <c r="A227" s="9"/>
      <c r="B227" s="9"/>
      <c r="C227" s="9"/>
      <c r="D227" s="9"/>
      <c r="E227" s="9"/>
      <c r="F227" s="9"/>
      <c r="G227" s="9"/>
      <c r="H227" s="9"/>
      <c r="I227" s="56"/>
      <c r="J227" s="39"/>
      <c r="K227" s="39"/>
      <c r="L227" s="39"/>
      <c r="M227" s="39"/>
      <c r="N227" s="39"/>
      <c r="O227" s="9"/>
      <c r="P227" s="41"/>
      <c r="R227"/>
      <c r="S227"/>
      <c r="T227"/>
      <c r="U227"/>
      <c r="V227"/>
      <c r="W227"/>
      <c r="Z227"/>
    </row>
    <row r="228" spans="1:26" s="12" customFormat="1" x14ac:dyDescent="0.3">
      <c r="A228" s="9" t="s">
        <v>348</v>
      </c>
      <c r="B228" s="9" t="s">
        <v>467</v>
      </c>
      <c r="C228" s="9"/>
      <c r="D228" s="9"/>
      <c r="E228" s="9"/>
      <c r="F228" s="9">
        <v>1</v>
      </c>
      <c r="G228" s="9"/>
      <c r="H228" s="9"/>
      <c r="I228" s="56">
        <f t="shared" si="6"/>
        <v>0</v>
      </c>
      <c r="J228" s="39"/>
      <c r="K228" s="39"/>
      <c r="L228" s="39"/>
      <c r="M228" s="39"/>
      <c r="N228" s="39"/>
      <c r="O228" s="9"/>
      <c r="P228" s="41">
        <f t="shared" si="5"/>
        <v>0</v>
      </c>
      <c r="R228"/>
      <c r="S228"/>
      <c r="T228"/>
      <c r="U228"/>
      <c r="V228"/>
      <c r="W228"/>
      <c r="Z228"/>
    </row>
    <row r="229" spans="1:26" s="12" customFormat="1" x14ac:dyDescent="0.3">
      <c r="A229" s="9"/>
      <c r="B229" s="9"/>
      <c r="C229" s="9"/>
      <c r="D229" s="9"/>
      <c r="E229" s="9"/>
      <c r="F229" s="9"/>
      <c r="G229" s="9"/>
      <c r="H229" s="9"/>
      <c r="I229" s="56"/>
      <c r="J229" s="39"/>
      <c r="K229" s="39"/>
      <c r="L229" s="39"/>
      <c r="M229" s="39"/>
      <c r="N229" s="39"/>
      <c r="O229" s="9"/>
      <c r="P229" s="41"/>
      <c r="R229"/>
      <c r="S229"/>
      <c r="T229"/>
      <c r="U229"/>
      <c r="V229"/>
      <c r="W229"/>
      <c r="Z229"/>
    </row>
    <row r="230" spans="1:26" s="12" customFormat="1" x14ac:dyDescent="0.3">
      <c r="A230" s="9" t="s">
        <v>348</v>
      </c>
      <c r="B230" s="9" t="s">
        <v>468</v>
      </c>
      <c r="C230" s="9"/>
      <c r="D230" s="9"/>
      <c r="E230" s="9"/>
      <c r="F230" s="9">
        <v>1</v>
      </c>
      <c r="G230" s="9"/>
      <c r="H230" s="9"/>
      <c r="I230" s="56">
        <f t="shared" si="6"/>
        <v>0</v>
      </c>
      <c r="J230" s="39"/>
      <c r="K230" s="39"/>
      <c r="L230" s="39"/>
      <c r="M230" s="39"/>
      <c r="N230" s="39"/>
      <c r="O230" s="9"/>
      <c r="P230" s="41">
        <f t="shared" si="5"/>
        <v>0</v>
      </c>
      <c r="R230"/>
      <c r="S230"/>
      <c r="T230"/>
      <c r="U230"/>
      <c r="V230"/>
      <c r="W230"/>
      <c r="Z230"/>
    </row>
    <row r="231" spans="1:26" s="12" customFormat="1" x14ac:dyDescent="0.3">
      <c r="A231" s="9"/>
      <c r="B231" s="9"/>
      <c r="C231" s="9"/>
      <c r="D231" s="9"/>
      <c r="E231" s="9"/>
      <c r="F231" s="9"/>
      <c r="G231" s="9"/>
      <c r="H231" s="9"/>
      <c r="I231" s="56"/>
      <c r="J231" s="39"/>
      <c r="K231" s="39"/>
      <c r="L231" s="39"/>
      <c r="M231" s="39"/>
      <c r="N231" s="39"/>
      <c r="O231" s="9"/>
      <c r="P231" s="41"/>
      <c r="R231"/>
      <c r="S231"/>
      <c r="T231"/>
      <c r="U231"/>
      <c r="V231"/>
      <c r="W231"/>
      <c r="Z231"/>
    </row>
    <row r="232" spans="1:26" s="12" customFormat="1" x14ac:dyDescent="0.3">
      <c r="A232" s="9" t="s">
        <v>466</v>
      </c>
      <c r="B232" s="9" t="s">
        <v>469</v>
      </c>
      <c r="C232" s="9"/>
      <c r="D232" s="9"/>
      <c r="E232" s="9"/>
      <c r="F232" s="9">
        <v>1</v>
      </c>
      <c r="G232" s="9"/>
      <c r="H232" s="9"/>
      <c r="I232" s="56">
        <f t="shared" si="6"/>
        <v>0</v>
      </c>
      <c r="J232" s="39"/>
      <c r="K232" s="39"/>
      <c r="L232" s="39"/>
      <c r="M232" s="39"/>
      <c r="N232" s="39"/>
      <c r="O232" s="9"/>
      <c r="P232" s="41">
        <f t="shared" si="5"/>
        <v>0</v>
      </c>
      <c r="R232"/>
      <c r="S232"/>
      <c r="T232"/>
      <c r="U232"/>
      <c r="V232"/>
      <c r="W232"/>
      <c r="Z232"/>
    </row>
    <row r="233" spans="1:26" s="12" customFormat="1" x14ac:dyDescent="0.3">
      <c r="A233" s="9"/>
      <c r="B233" s="9"/>
      <c r="C233" s="9"/>
      <c r="D233" s="9"/>
      <c r="E233" s="9"/>
      <c r="F233" s="9"/>
      <c r="G233" s="9"/>
      <c r="H233" s="9"/>
      <c r="I233" s="56"/>
      <c r="J233" s="39"/>
      <c r="K233" s="39"/>
      <c r="L233" s="39"/>
      <c r="M233" s="39"/>
      <c r="N233" s="39"/>
      <c r="O233" s="9"/>
      <c r="P233" s="41"/>
      <c r="R233"/>
      <c r="S233"/>
      <c r="T233"/>
      <c r="U233"/>
      <c r="V233"/>
      <c r="W233"/>
      <c r="Z233"/>
    </row>
    <row r="234" spans="1:26" s="12" customFormat="1" x14ac:dyDescent="0.3">
      <c r="A234" s="9" t="s">
        <v>348</v>
      </c>
      <c r="B234" s="9" t="s">
        <v>470</v>
      </c>
      <c r="C234" s="9"/>
      <c r="D234" s="9"/>
      <c r="E234" s="9"/>
      <c r="F234" s="9">
        <v>1</v>
      </c>
      <c r="G234" s="9"/>
      <c r="H234" s="9"/>
      <c r="I234" s="56">
        <f t="shared" si="6"/>
        <v>0</v>
      </c>
      <c r="J234" s="39"/>
      <c r="K234" s="39"/>
      <c r="L234" s="39"/>
      <c r="M234" s="39"/>
      <c r="N234" s="39"/>
      <c r="O234" s="9"/>
      <c r="P234" s="41">
        <f t="shared" si="5"/>
        <v>0</v>
      </c>
      <c r="R234"/>
      <c r="S234"/>
      <c r="T234"/>
      <c r="U234"/>
      <c r="V234"/>
      <c r="W234"/>
      <c r="Z234"/>
    </row>
    <row r="235" spans="1:26" s="12" customFormat="1" x14ac:dyDescent="0.3">
      <c r="A235" s="9"/>
      <c r="B235" s="9"/>
      <c r="C235" s="9"/>
      <c r="D235" s="9"/>
      <c r="E235" s="9"/>
      <c r="F235" s="9"/>
      <c r="G235" s="9"/>
      <c r="H235" s="9"/>
      <c r="I235" s="56"/>
      <c r="J235" s="39"/>
      <c r="K235" s="39"/>
      <c r="L235" s="39"/>
      <c r="M235" s="39"/>
      <c r="N235" s="39"/>
      <c r="O235" s="9"/>
      <c r="P235" s="41"/>
      <c r="R235"/>
      <c r="S235"/>
      <c r="T235"/>
      <c r="U235"/>
      <c r="V235"/>
      <c r="W235"/>
      <c r="Z235"/>
    </row>
    <row r="236" spans="1:26" s="12" customFormat="1" x14ac:dyDescent="0.3">
      <c r="A236" s="9" t="s">
        <v>348</v>
      </c>
      <c r="B236" s="9" t="s">
        <v>471</v>
      </c>
      <c r="C236" s="9"/>
      <c r="D236" s="9"/>
      <c r="E236" s="9"/>
      <c r="F236" s="9">
        <v>1</v>
      </c>
      <c r="G236" s="9"/>
      <c r="H236" s="9"/>
      <c r="I236" s="56">
        <f t="shared" si="6"/>
        <v>0</v>
      </c>
      <c r="J236" s="39"/>
      <c r="K236" s="39"/>
      <c r="L236" s="39"/>
      <c r="M236" s="39"/>
      <c r="N236" s="39"/>
      <c r="O236" s="9"/>
      <c r="P236" s="41">
        <f t="shared" si="5"/>
        <v>0</v>
      </c>
      <c r="R236"/>
      <c r="S236"/>
      <c r="T236"/>
      <c r="U236"/>
      <c r="V236"/>
      <c r="W236"/>
      <c r="Z236"/>
    </row>
    <row r="237" spans="1:26" s="12" customFormat="1" x14ac:dyDescent="0.3">
      <c r="A237" s="9"/>
      <c r="B237" s="9"/>
      <c r="C237" s="9"/>
      <c r="D237" s="9"/>
      <c r="E237" s="9"/>
      <c r="F237" s="9"/>
      <c r="G237" s="9"/>
      <c r="H237" s="9"/>
      <c r="I237" s="56"/>
      <c r="J237" s="39"/>
      <c r="K237" s="39"/>
      <c r="L237" s="39"/>
      <c r="M237" s="39"/>
      <c r="N237" s="39"/>
      <c r="O237" s="9"/>
      <c r="P237" s="41"/>
      <c r="R237"/>
      <c r="S237"/>
      <c r="T237"/>
      <c r="U237"/>
      <c r="V237"/>
      <c r="W237"/>
      <c r="Z237"/>
    </row>
    <row r="238" spans="1:26" s="12" customFormat="1" x14ac:dyDescent="0.3">
      <c r="A238" s="9" t="s">
        <v>348</v>
      </c>
      <c r="B238" s="9" t="s">
        <v>472</v>
      </c>
      <c r="C238" s="9"/>
      <c r="D238" s="9"/>
      <c r="E238" s="9"/>
      <c r="F238" s="9">
        <v>1</v>
      </c>
      <c r="G238" s="9"/>
      <c r="H238" s="9"/>
      <c r="I238" s="56">
        <f t="shared" si="6"/>
        <v>0</v>
      </c>
      <c r="J238" s="39"/>
      <c r="K238" s="39"/>
      <c r="L238" s="39"/>
      <c r="M238" s="39"/>
      <c r="N238" s="39"/>
      <c r="O238" s="9"/>
      <c r="P238" s="41">
        <f t="shared" si="5"/>
        <v>0</v>
      </c>
      <c r="R238"/>
      <c r="S238"/>
      <c r="T238"/>
      <c r="U238"/>
      <c r="V238"/>
      <c r="W238"/>
      <c r="Z238"/>
    </row>
    <row r="239" spans="1:26" s="12" customFormat="1" x14ac:dyDescent="0.3">
      <c r="A239" s="9"/>
      <c r="B239" s="9"/>
      <c r="C239" s="9"/>
      <c r="D239" s="9"/>
      <c r="E239" s="9"/>
      <c r="F239" s="9"/>
      <c r="G239" s="9"/>
      <c r="H239" s="9"/>
      <c r="I239" s="56"/>
      <c r="J239" s="39"/>
      <c r="K239" s="39"/>
      <c r="L239" s="39"/>
      <c r="M239" s="39"/>
      <c r="N239" s="39"/>
      <c r="O239" s="9"/>
      <c r="P239" s="41"/>
      <c r="R239"/>
      <c r="S239"/>
      <c r="T239"/>
      <c r="U239"/>
      <c r="V239"/>
      <c r="W239"/>
      <c r="Z239"/>
    </row>
    <row r="240" spans="1:26" s="12" customFormat="1" x14ac:dyDescent="0.3">
      <c r="A240" s="9" t="s">
        <v>348</v>
      </c>
      <c r="B240" s="9" t="s">
        <v>473</v>
      </c>
      <c r="C240" s="9"/>
      <c r="D240" s="9"/>
      <c r="E240" s="9"/>
      <c r="F240" s="9">
        <v>1</v>
      </c>
      <c r="G240" s="9"/>
      <c r="H240" s="9"/>
      <c r="I240" s="56">
        <f t="shared" si="6"/>
        <v>0</v>
      </c>
      <c r="J240" s="39"/>
      <c r="K240" s="39"/>
      <c r="L240" s="39"/>
      <c r="M240" s="39"/>
      <c r="N240" s="39"/>
      <c r="O240" s="9"/>
      <c r="P240" s="41">
        <f t="shared" si="5"/>
        <v>0</v>
      </c>
      <c r="R240"/>
      <c r="S240"/>
      <c r="T240"/>
      <c r="U240"/>
      <c r="V240"/>
      <c r="W240"/>
      <c r="Z240"/>
    </row>
    <row r="241" spans="1:26" s="12" customFormat="1" x14ac:dyDescent="0.3">
      <c r="A241" s="9"/>
      <c r="B241" s="9"/>
      <c r="C241" s="9"/>
      <c r="D241" s="9"/>
      <c r="E241" s="9"/>
      <c r="F241" s="9"/>
      <c r="G241" s="9"/>
      <c r="H241" s="9"/>
      <c r="I241" s="56"/>
      <c r="J241" s="39"/>
      <c r="K241" s="39"/>
      <c r="L241" s="39"/>
      <c r="M241" s="39"/>
      <c r="N241" s="39"/>
      <c r="O241" s="9"/>
      <c r="P241" s="41"/>
      <c r="R241"/>
      <c r="S241"/>
      <c r="T241"/>
      <c r="U241"/>
      <c r="V241"/>
      <c r="W241"/>
      <c r="Z241"/>
    </row>
    <row r="242" spans="1:26" s="12" customFormat="1" x14ac:dyDescent="0.3">
      <c r="A242" s="9" t="s">
        <v>348</v>
      </c>
      <c r="B242" s="9" t="s">
        <v>474</v>
      </c>
      <c r="C242" s="9"/>
      <c r="D242" s="9"/>
      <c r="E242" s="9"/>
      <c r="F242" s="9">
        <v>1</v>
      </c>
      <c r="G242" s="9"/>
      <c r="H242" s="9"/>
      <c r="I242" s="56">
        <f t="shared" si="6"/>
        <v>0</v>
      </c>
      <c r="J242" s="39"/>
      <c r="K242" s="39"/>
      <c r="L242" s="39"/>
      <c r="M242" s="39"/>
      <c r="N242" s="39"/>
      <c r="O242" s="9"/>
      <c r="P242" s="41">
        <f t="shared" ref="P242:P304" si="7">SUM(P178:P241)</f>
        <v>0</v>
      </c>
      <c r="R242"/>
      <c r="S242"/>
      <c r="T242"/>
      <c r="U242"/>
      <c r="V242"/>
      <c r="W242"/>
      <c r="Z242"/>
    </row>
    <row r="243" spans="1:26" s="12" customFormat="1" x14ac:dyDescent="0.3">
      <c r="A243" s="9"/>
      <c r="B243" s="9"/>
      <c r="C243" s="9"/>
      <c r="D243" s="9"/>
      <c r="E243" s="9"/>
      <c r="F243" s="9"/>
      <c r="G243" s="9"/>
      <c r="H243" s="9"/>
      <c r="I243" s="56"/>
      <c r="J243" s="39"/>
      <c r="K243" s="39"/>
      <c r="L243" s="39"/>
      <c r="M243" s="39"/>
      <c r="N243" s="39"/>
      <c r="O243" s="9"/>
      <c r="P243" s="41"/>
      <c r="R243"/>
      <c r="S243"/>
      <c r="T243"/>
      <c r="U243"/>
      <c r="V243"/>
      <c r="W243"/>
      <c r="Z243"/>
    </row>
    <row r="244" spans="1:26" s="12" customFormat="1" x14ac:dyDescent="0.3">
      <c r="A244" s="9" t="s">
        <v>348</v>
      </c>
      <c r="B244" s="9" t="s">
        <v>475</v>
      </c>
      <c r="C244" s="9"/>
      <c r="D244" s="9"/>
      <c r="E244" s="9"/>
      <c r="F244" s="9">
        <v>1</v>
      </c>
      <c r="G244" s="9"/>
      <c r="H244" s="9"/>
      <c r="I244" s="56">
        <f t="shared" si="6"/>
        <v>0</v>
      </c>
      <c r="J244" s="39"/>
      <c r="K244" s="39"/>
      <c r="L244" s="39"/>
      <c r="M244" s="39"/>
      <c r="N244" s="39"/>
      <c r="O244" s="9"/>
      <c r="P244" s="41">
        <f t="shared" si="7"/>
        <v>0</v>
      </c>
      <c r="R244"/>
      <c r="S244"/>
      <c r="T244"/>
      <c r="U244"/>
      <c r="V244"/>
      <c r="W244"/>
      <c r="Z244"/>
    </row>
    <row r="245" spans="1:26" s="12" customFormat="1" x14ac:dyDescent="0.3">
      <c r="A245" s="9"/>
      <c r="B245" s="9"/>
      <c r="C245" s="9"/>
      <c r="D245" s="9"/>
      <c r="E245" s="9"/>
      <c r="F245" s="9"/>
      <c r="G245" s="9"/>
      <c r="H245" s="9"/>
      <c r="I245" s="56"/>
      <c r="J245" s="39"/>
      <c r="K245" s="39"/>
      <c r="L245" s="39"/>
      <c r="M245" s="39"/>
      <c r="N245" s="39"/>
      <c r="O245" s="9"/>
      <c r="P245" s="41"/>
      <c r="R245"/>
      <c r="S245"/>
      <c r="T245"/>
      <c r="U245"/>
      <c r="V245"/>
      <c r="W245"/>
      <c r="Z245"/>
    </row>
    <row r="246" spans="1:26" s="12" customFormat="1" x14ac:dyDescent="0.3">
      <c r="A246" s="9" t="s">
        <v>348</v>
      </c>
      <c r="B246" s="9" t="s">
        <v>476</v>
      </c>
      <c r="C246" s="9"/>
      <c r="D246" s="9"/>
      <c r="E246" s="9"/>
      <c r="F246" s="9">
        <v>1</v>
      </c>
      <c r="G246" s="9"/>
      <c r="H246" s="9"/>
      <c r="I246" s="56">
        <f t="shared" si="6"/>
        <v>0</v>
      </c>
      <c r="J246" s="39"/>
      <c r="K246" s="39"/>
      <c r="L246" s="39"/>
      <c r="M246" s="39"/>
      <c r="N246" s="39"/>
      <c r="O246" s="9"/>
      <c r="P246" s="41">
        <f t="shared" si="7"/>
        <v>0</v>
      </c>
      <c r="R246"/>
      <c r="S246"/>
      <c r="T246"/>
      <c r="U246"/>
      <c r="V246"/>
      <c r="W246"/>
      <c r="Z246"/>
    </row>
    <row r="247" spans="1:26" s="12" customFormat="1" x14ac:dyDescent="0.3">
      <c r="A247" s="9"/>
      <c r="B247" s="9"/>
      <c r="C247" s="9"/>
      <c r="D247" s="9"/>
      <c r="E247" s="9"/>
      <c r="F247" s="9"/>
      <c r="G247" s="9"/>
      <c r="H247" s="9"/>
      <c r="I247" s="56"/>
      <c r="J247" s="39"/>
      <c r="K247" s="39"/>
      <c r="L247" s="39"/>
      <c r="M247" s="39"/>
      <c r="N247" s="39"/>
      <c r="O247" s="9"/>
      <c r="P247" s="41"/>
      <c r="R247"/>
      <c r="S247"/>
      <c r="T247"/>
      <c r="U247"/>
      <c r="V247"/>
      <c r="W247"/>
      <c r="Z247"/>
    </row>
    <row r="248" spans="1:26" s="12" customFormat="1" x14ac:dyDescent="0.3">
      <c r="A248" s="9" t="s">
        <v>348</v>
      </c>
      <c r="B248" s="9" t="s">
        <v>477</v>
      </c>
      <c r="C248" s="9"/>
      <c r="D248" s="9"/>
      <c r="E248" s="9"/>
      <c r="F248" s="9">
        <v>1</v>
      </c>
      <c r="G248" s="9"/>
      <c r="H248" s="9"/>
      <c r="I248" s="56">
        <f t="shared" si="6"/>
        <v>0</v>
      </c>
      <c r="J248" s="39"/>
      <c r="K248" s="39"/>
      <c r="L248" s="39"/>
      <c r="M248" s="39"/>
      <c r="N248" s="39"/>
      <c r="O248" s="9"/>
      <c r="P248" s="41">
        <f t="shared" si="7"/>
        <v>0</v>
      </c>
      <c r="R248"/>
      <c r="S248"/>
      <c r="T248"/>
      <c r="U248"/>
      <c r="V248"/>
      <c r="W248"/>
      <c r="Z248"/>
    </row>
    <row r="249" spans="1:26" s="12" customFormat="1" x14ac:dyDescent="0.3">
      <c r="A249" s="9"/>
      <c r="B249" s="9"/>
      <c r="C249" s="9"/>
      <c r="D249" s="9"/>
      <c r="E249" s="9"/>
      <c r="F249" s="9"/>
      <c r="G249" s="9"/>
      <c r="H249" s="9"/>
      <c r="I249" s="56"/>
      <c r="J249" s="39"/>
      <c r="K249" s="39"/>
      <c r="L249" s="39"/>
      <c r="M249" s="39"/>
      <c r="N249" s="39"/>
      <c r="O249" s="9"/>
      <c r="P249" s="41"/>
      <c r="R249"/>
      <c r="S249"/>
      <c r="T249"/>
      <c r="U249"/>
      <c r="V249"/>
      <c r="W249"/>
      <c r="Z249"/>
    </row>
    <row r="250" spans="1:26" s="12" customFormat="1" x14ac:dyDescent="0.3">
      <c r="A250" s="9" t="s">
        <v>348</v>
      </c>
      <c r="B250" s="9" t="s">
        <v>478</v>
      </c>
      <c r="C250" s="9"/>
      <c r="D250" s="9"/>
      <c r="E250" s="9"/>
      <c r="F250" s="9">
        <v>1</v>
      </c>
      <c r="G250" s="9"/>
      <c r="H250" s="9"/>
      <c r="I250" s="56">
        <f t="shared" si="6"/>
        <v>0</v>
      </c>
      <c r="J250" s="39"/>
      <c r="K250" s="39"/>
      <c r="L250" s="39"/>
      <c r="M250" s="39"/>
      <c r="N250" s="39"/>
      <c r="O250" s="9"/>
      <c r="P250" s="41">
        <f t="shared" si="7"/>
        <v>0</v>
      </c>
      <c r="R250"/>
      <c r="S250"/>
      <c r="T250"/>
      <c r="U250"/>
      <c r="V250"/>
      <c r="W250"/>
      <c r="Z250"/>
    </row>
    <row r="251" spans="1:26" s="12" customFormat="1" x14ac:dyDescent="0.3">
      <c r="A251" s="9"/>
      <c r="B251" s="9"/>
      <c r="C251" s="9"/>
      <c r="D251" s="9"/>
      <c r="E251" s="9"/>
      <c r="F251" s="9"/>
      <c r="G251" s="9"/>
      <c r="H251" s="9"/>
      <c r="I251" s="56"/>
      <c r="J251" s="39"/>
      <c r="K251" s="39"/>
      <c r="L251" s="39"/>
      <c r="M251" s="39"/>
      <c r="N251" s="39"/>
      <c r="O251" s="9"/>
      <c r="P251" s="41"/>
      <c r="R251"/>
      <c r="S251"/>
      <c r="T251"/>
      <c r="U251"/>
      <c r="V251"/>
      <c r="W251"/>
      <c r="Z251"/>
    </row>
    <row r="252" spans="1:26" s="12" customFormat="1" x14ac:dyDescent="0.3">
      <c r="A252" s="9" t="s">
        <v>348</v>
      </c>
      <c r="B252" s="9" t="s">
        <v>479</v>
      </c>
      <c r="C252" s="9"/>
      <c r="D252" s="9"/>
      <c r="E252" s="9"/>
      <c r="F252" s="9">
        <v>1</v>
      </c>
      <c r="G252" s="9"/>
      <c r="H252" s="9"/>
      <c r="I252" s="56">
        <f t="shared" si="6"/>
        <v>0</v>
      </c>
      <c r="J252" s="39"/>
      <c r="K252" s="39"/>
      <c r="L252" s="39"/>
      <c r="M252" s="39"/>
      <c r="N252" s="39"/>
      <c r="O252" s="9"/>
      <c r="P252" s="41">
        <f t="shared" si="7"/>
        <v>0</v>
      </c>
      <c r="R252"/>
      <c r="S252"/>
      <c r="T252"/>
      <c r="U252"/>
      <c r="V252"/>
      <c r="W252"/>
      <c r="Z252"/>
    </row>
    <row r="253" spans="1:26" s="12" customFormat="1" x14ac:dyDescent="0.3">
      <c r="A253" s="9"/>
      <c r="B253" s="9"/>
      <c r="C253" s="9"/>
      <c r="D253" s="9"/>
      <c r="E253" s="9"/>
      <c r="F253" s="9"/>
      <c r="G253" s="9"/>
      <c r="H253" s="9"/>
      <c r="I253" s="56"/>
      <c r="J253" s="39"/>
      <c r="K253" s="39"/>
      <c r="L253" s="39"/>
      <c r="M253" s="39"/>
      <c r="N253" s="39"/>
      <c r="O253" s="9"/>
      <c r="P253" s="41"/>
      <c r="R253"/>
      <c r="S253"/>
      <c r="T253"/>
      <c r="U253"/>
      <c r="V253"/>
      <c r="W253"/>
      <c r="Z253"/>
    </row>
    <row r="254" spans="1:26" s="12" customFormat="1" x14ac:dyDescent="0.3">
      <c r="A254" s="9" t="s">
        <v>348</v>
      </c>
      <c r="B254" s="9" t="s">
        <v>480</v>
      </c>
      <c r="C254" s="9"/>
      <c r="D254" s="9"/>
      <c r="E254" s="9"/>
      <c r="F254" s="9">
        <v>1</v>
      </c>
      <c r="G254" s="9"/>
      <c r="H254" s="9"/>
      <c r="I254" s="56">
        <f t="shared" si="6"/>
        <v>0</v>
      </c>
      <c r="J254" s="39"/>
      <c r="K254" s="39"/>
      <c r="L254" s="39"/>
      <c r="M254" s="39"/>
      <c r="N254" s="39"/>
      <c r="O254" s="9"/>
      <c r="P254" s="41">
        <f t="shared" si="7"/>
        <v>0</v>
      </c>
      <c r="R254"/>
      <c r="S254"/>
      <c r="T254"/>
      <c r="U254"/>
      <c r="V254"/>
      <c r="W254"/>
      <c r="Z254"/>
    </row>
    <row r="255" spans="1:26" s="12" customFormat="1" x14ac:dyDescent="0.3">
      <c r="A255" s="9"/>
      <c r="B255" s="9"/>
      <c r="C255" s="9"/>
      <c r="D255" s="9"/>
      <c r="E255" s="9"/>
      <c r="F255" s="9"/>
      <c r="G255" s="9"/>
      <c r="H255" s="9"/>
      <c r="I255" s="56"/>
      <c r="J255" s="39"/>
      <c r="K255" s="39"/>
      <c r="L255" s="39"/>
      <c r="M255" s="39"/>
      <c r="N255" s="39"/>
      <c r="O255" s="9"/>
      <c r="P255" s="41"/>
      <c r="R255"/>
      <c r="S255"/>
      <c r="T255"/>
      <c r="U255"/>
      <c r="V255"/>
      <c r="W255"/>
      <c r="Z255"/>
    </row>
    <row r="256" spans="1:26" s="12" customFormat="1" x14ac:dyDescent="0.3">
      <c r="A256" s="9" t="s">
        <v>348</v>
      </c>
      <c r="B256" s="9" t="s">
        <v>481</v>
      </c>
      <c r="C256" s="9"/>
      <c r="D256" s="9"/>
      <c r="E256" s="9"/>
      <c r="F256" s="9">
        <v>1</v>
      </c>
      <c r="G256" s="9"/>
      <c r="H256" s="9"/>
      <c r="I256" s="56">
        <f t="shared" si="6"/>
        <v>0</v>
      </c>
      <c r="J256" s="39"/>
      <c r="K256" s="39"/>
      <c r="L256" s="39"/>
      <c r="M256" s="39"/>
      <c r="N256" s="39"/>
      <c r="O256" s="9"/>
      <c r="P256" s="41">
        <f t="shared" si="7"/>
        <v>0</v>
      </c>
      <c r="R256"/>
      <c r="S256"/>
      <c r="T256"/>
      <c r="U256"/>
      <c r="V256"/>
      <c r="W256"/>
      <c r="Z256"/>
    </row>
    <row r="257" spans="1:26" s="12" customFormat="1" x14ac:dyDescent="0.3">
      <c r="A257" s="9"/>
      <c r="B257" s="9"/>
      <c r="C257" s="9"/>
      <c r="D257" s="9"/>
      <c r="E257" s="9"/>
      <c r="F257" s="9"/>
      <c r="G257" s="9"/>
      <c r="H257" s="9"/>
      <c r="I257" s="56"/>
      <c r="J257" s="39"/>
      <c r="K257" s="39"/>
      <c r="L257" s="39"/>
      <c r="M257" s="39"/>
      <c r="N257" s="39"/>
      <c r="O257" s="9"/>
      <c r="P257" s="41"/>
      <c r="R257"/>
      <c r="S257"/>
      <c r="T257"/>
      <c r="U257"/>
      <c r="V257"/>
      <c r="W257"/>
      <c r="Z257"/>
    </row>
    <row r="258" spans="1:26" s="12" customFormat="1" x14ac:dyDescent="0.3">
      <c r="A258" s="9" t="s">
        <v>348</v>
      </c>
      <c r="B258" s="9" t="s">
        <v>482</v>
      </c>
      <c r="C258" s="9"/>
      <c r="D258" s="9"/>
      <c r="E258" s="9"/>
      <c r="F258" s="9">
        <v>1</v>
      </c>
      <c r="G258" s="9"/>
      <c r="H258" s="9"/>
      <c r="I258" s="56">
        <f t="shared" si="6"/>
        <v>0</v>
      </c>
      <c r="J258" s="39"/>
      <c r="K258" s="39"/>
      <c r="L258" s="39"/>
      <c r="M258" s="39"/>
      <c r="N258" s="39"/>
      <c r="O258" s="9"/>
      <c r="P258" s="41">
        <f t="shared" si="7"/>
        <v>0</v>
      </c>
      <c r="R258"/>
      <c r="S258"/>
      <c r="T258"/>
      <c r="U258"/>
      <c r="V258"/>
      <c r="W258"/>
      <c r="Z258"/>
    </row>
    <row r="259" spans="1:26" s="12" customFormat="1" x14ac:dyDescent="0.3">
      <c r="A259" s="9"/>
      <c r="B259" s="9"/>
      <c r="C259" s="9"/>
      <c r="D259" s="9"/>
      <c r="E259" s="9"/>
      <c r="F259" s="9"/>
      <c r="G259" s="9"/>
      <c r="H259" s="9"/>
      <c r="I259" s="56"/>
      <c r="J259" s="39"/>
      <c r="K259" s="39"/>
      <c r="L259" s="39"/>
      <c r="M259" s="39"/>
      <c r="N259" s="39"/>
      <c r="O259" s="9"/>
      <c r="P259" s="41"/>
      <c r="R259"/>
      <c r="S259"/>
      <c r="T259"/>
      <c r="U259"/>
      <c r="V259"/>
      <c r="W259"/>
      <c r="Z259"/>
    </row>
    <row r="260" spans="1:26" s="12" customFormat="1" x14ac:dyDescent="0.3">
      <c r="A260" s="9" t="s">
        <v>536</v>
      </c>
      <c r="B260" s="9" t="s">
        <v>533</v>
      </c>
      <c r="C260" s="9"/>
      <c r="D260" s="9"/>
      <c r="E260" s="9"/>
      <c r="F260" s="9">
        <v>1</v>
      </c>
      <c r="G260" s="9"/>
      <c r="H260" s="9"/>
      <c r="I260" s="56">
        <f t="shared" si="6"/>
        <v>0</v>
      </c>
      <c r="J260" s="39"/>
      <c r="K260" s="39"/>
      <c r="L260" s="39"/>
      <c r="M260" s="39"/>
      <c r="N260" s="39"/>
      <c r="O260" s="9"/>
      <c r="P260" s="41">
        <f t="shared" si="7"/>
        <v>0</v>
      </c>
      <c r="R260"/>
      <c r="S260"/>
      <c r="T260"/>
      <c r="U260"/>
      <c r="V260"/>
      <c r="W260"/>
      <c r="Z260"/>
    </row>
    <row r="261" spans="1:26" s="12" customFormat="1" x14ac:dyDescent="0.3">
      <c r="A261" s="9"/>
      <c r="B261" s="9"/>
      <c r="C261" s="9"/>
      <c r="D261" s="9"/>
      <c r="E261" s="9"/>
      <c r="F261" s="9"/>
      <c r="G261" s="9"/>
      <c r="H261" s="9"/>
      <c r="I261" s="56"/>
      <c r="J261" s="39"/>
      <c r="K261" s="39"/>
      <c r="L261" s="39"/>
      <c r="M261" s="39"/>
      <c r="N261" s="39"/>
      <c r="O261" s="9"/>
      <c r="P261" s="41"/>
      <c r="R261"/>
      <c r="S261"/>
      <c r="T261"/>
      <c r="U261"/>
      <c r="V261"/>
      <c r="W261"/>
      <c r="Z261"/>
    </row>
    <row r="262" spans="1:26" s="12" customFormat="1" x14ac:dyDescent="0.3">
      <c r="A262" s="9" t="s">
        <v>536</v>
      </c>
      <c r="B262" s="9" t="s">
        <v>534</v>
      </c>
      <c r="C262" s="9"/>
      <c r="D262" s="9"/>
      <c r="E262" s="9"/>
      <c r="F262" s="9">
        <v>1</v>
      </c>
      <c r="G262" s="9"/>
      <c r="H262" s="9"/>
      <c r="I262" s="56">
        <f t="shared" si="6"/>
        <v>0</v>
      </c>
      <c r="J262" s="39"/>
      <c r="K262" s="39"/>
      <c r="L262" s="39"/>
      <c r="M262" s="39"/>
      <c r="N262" s="39"/>
      <c r="O262" s="9"/>
      <c r="P262" s="41">
        <f t="shared" si="7"/>
        <v>0</v>
      </c>
      <c r="R262"/>
      <c r="S262"/>
      <c r="T262"/>
      <c r="U262"/>
      <c r="V262"/>
      <c r="W262"/>
      <c r="Z262"/>
    </row>
    <row r="263" spans="1:26" s="12" customFormat="1" x14ac:dyDescent="0.3">
      <c r="A263" s="9"/>
      <c r="B263" s="9"/>
      <c r="C263" s="9"/>
      <c r="D263" s="9"/>
      <c r="E263" s="9"/>
      <c r="F263" s="9"/>
      <c r="G263" s="9"/>
      <c r="H263" s="9"/>
      <c r="I263" s="56"/>
      <c r="J263" s="39"/>
      <c r="K263" s="39"/>
      <c r="L263" s="39"/>
      <c r="M263" s="39"/>
      <c r="N263" s="39"/>
      <c r="O263" s="9"/>
      <c r="P263" s="41"/>
      <c r="R263"/>
      <c r="S263"/>
      <c r="T263"/>
      <c r="U263"/>
      <c r="V263"/>
      <c r="W263"/>
      <c r="Z263"/>
    </row>
    <row r="264" spans="1:26" s="12" customFormat="1" x14ac:dyDescent="0.3">
      <c r="A264" s="9" t="s">
        <v>536</v>
      </c>
      <c r="B264" s="9" t="s">
        <v>535</v>
      </c>
      <c r="C264" s="9"/>
      <c r="D264" s="9"/>
      <c r="E264" s="9"/>
      <c r="F264" s="9">
        <v>1</v>
      </c>
      <c r="G264" s="9"/>
      <c r="H264" s="9"/>
      <c r="I264" s="56">
        <f t="shared" si="6"/>
        <v>0</v>
      </c>
      <c r="J264" s="39"/>
      <c r="K264" s="39"/>
      <c r="L264" s="39"/>
      <c r="M264" s="39"/>
      <c r="N264" s="39"/>
      <c r="O264" s="9"/>
      <c r="P264" s="41">
        <f t="shared" si="7"/>
        <v>0</v>
      </c>
      <c r="R264"/>
      <c r="S264"/>
      <c r="T264"/>
      <c r="U264"/>
      <c r="V264"/>
      <c r="W264"/>
      <c r="Z264"/>
    </row>
    <row r="265" spans="1:26" s="12" customFormat="1" x14ac:dyDescent="0.3">
      <c r="A265" s="9"/>
      <c r="B265" s="9"/>
      <c r="C265" s="9"/>
      <c r="D265" s="9"/>
      <c r="E265" s="9"/>
      <c r="F265" s="9"/>
      <c r="G265" s="9"/>
      <c r="H265" s="9"/>
      <c r="I265" s="56"/>
      <c r="J265" s="39"/>
      <c r="K265" s="39"/>
      <c r="L265" s="39"/>
      <c r="M265" s="39"/>
      <c r="N265" s="39"/>
      <c r="O265" s="9"/>
      <c r="P265" s="41"/>
      <c r="R265"/>
      <c r="S265"/>
      <c r="T265"/>
      <c r="U265"/>
      <c r="V265"/>
      <c r="W265"/>
      <c r="Z265"/>
    </row>
    <row r="266" spans="1:26" s="12" customFormat="1" x14ac:dyDescent="0.3">
      <c r="A266" s="9" t="s">
        <v>536</v>
      </c>
      <c r="B266" s="9" t="s">
        <v>537</v>
      </c>
      <c r="C266" s="9"/>
      <c r="D266" s="9"/>
      <c r="E266" s="9"/>
      <c r="F266" s="9">
        <v>1</v>
      </c>
      <c r="G266" s="9"/>
      <c r="H266" s="9"/>
      <c r="I266" s="56">
        <f t="shared" si="6"/>
        <v>0</v>
      </c>
      <c r="J266" s="39"/>
      <c r="K266" s="39"/>
      <c r="L266" s="39"/>
      <c r="M266" s="39"/>
      <c r="N266" s="39"/>
      <c r="O266" s="9"/>
      <c r="P266" s="41">
        <f t="shared" si="7"/>
        <v>0</v>
      </c>
      <c r="R266"/>
      <c r="S266"/>
      <c r="T266"/>
      <c r="U266"/>
      <c r="V266"/>
      <c r="W266"/>
      <c r="Z266"/>
    </row>
    <row r="267" spans="1:26" s="12" customFormat="1" x14ac:dyDescent="0.3">
      <c r="A267" s="9"/>
      <c r="B267" s="9"/>
      <c r="C267" s="9"/>
      <c r="D267" s="9"/>
      <c r="E267" s="9"/>
      <c r="F267" s="9"/>
      <c r="G267" s="9"/>
      <c r="H267" s="9"/>
      <c r="I267" s="56"/>
      <c r="J267" s="39"/>
      <c r="K267" s="39"/>
      <c r="L267" s="39"/>
      <c r="M267" s="39"/>
      <c r="N267" s="39"/>
      <c r="O267" s="9"/>
      <c r="P267" s="41"/>
      <c r="R267"/>
      <c r="S267"/>
      <c r="T267"/>
      <c r="U267"/>
      <c r="V267"/>
      <c r="W267"/>
      <c r="Z267"/>
    </row>
    <row r="268" spans="1:26" s="12" customFormat="1" x14ac:dyDescent="0.3">
      <c r="A268" s="9" t="s">
        <v>536</v>
      </c>
      <c r="B268" s="9" t="s">
        <v>538</v>
      </c>
      <c r="C268" s="9"/>
      <c r="D268" s="9"/>
      <c r="E268" s="9"/>
      <c r="F268" s="9">
        <v>1</v>
      </c>
      <c r="G268" s="9"/>
      <c r="H268" s="9"/>
      <c r="I268" s="56">
        <f t="shared" ref="I268:I330" si="8">F268*H268</f>
        <v>0</v>
      </c>
      <c r="J268" s="39"/>
      <c r="K268" s="39"/>
      <c r="L268" s="39"/>
      <c r="M268" s="39"/>
      <c r="N268" s="39"/>
      <c r="O268" s="9"/>
      <c r="P268" s="41">
        <f t="shared" si="7"/>
        <v>0</v>
      </c>
      <c r="R268"/>
      <c r="S268"/>
      <c r="T268"/>
      <c r="U268"/>
      <c r="V268"/>
      <c r="W268"/>
      <c r="Z268"/>
    </row>
    <row r="269" spans="1:26" s="12" customFormat="1" x14ac:dyDescent="0.3">
      <c r="A269" s="9"/>
      <c r="B269" s="9"/>
      <c r="C269" s="9"/>
      <c r="D269" s="9"/>
      <c r="E269" s="9"/>
      <c r="F269" s="9"/>
      <c r="G269" s="9"/>
      <c r="H269" s="9"/>
      <c r="I269" s="56"/>
      <c r="J269" s="39"/>
      <c r="K269" s="39"/>
      <c r="L269" s="39"/>
      <c r="M269" s="39"/>
      <c r="N269" s="39"/>
      <c r="O269" s="9"/>
      <c r="P269" s="41"/>
      <c r="R269"/>
      <c r="S269"/>
      <c r="T269"/>
      <c r="U269"/>
      <c r="V269"/>
      <c r="W269"/>
      <c r="Z269"/>
    </row>
    <row r="270" spans="1:26" s="12" customFormat="1" x14ac:dyDescent="0.3">
      <c r="A270" s="9" t="s">
        <v>536</v>
      </c>
      <c r="B270" s="9" t="s">
        <v>539</v>
      </c>
      <c r="C270" s="9"/>
      <c r="D270" s="9"/>
      <c r="E270" s="9"/>
      <c r="F270" s="9">
        <v>1</v>
      </c>
      <c r="G270" s="9"/>
      <c r="H270" s="9"/>
      <c r="I270" s="56">
        <f t="shared" si="8"/>
        <v>0</v>
      </c>
      <c r="J270" s="39"/>
      <c r="K270" s="39"/>
      <c r="L270" s="39"/>
      <c r="M270" s="39"/>
      <c r="N270" s="39"/>
      <c r="O270" s="9"/>
      <c r="P270" s="41">
        <f t="shared" si="7"/>
        <v>0</v>
      </c>
      <c r="R270"/>
      <c r="S270"/>
      <c r="T270"/>
      <c r="U270"/>
      <c r="V270"/>
      <c r="W270"/>
      <c r="Z270"/>
    </row>
    <row r="271" spans="1:26" s="12" customFormat="1" x14ac:dyDescent="0.3">
      <c r="A271" s="9"/>
      <c r="B271" s="9"/>
      <c r="C271" s="9"/>
      <c r="D271" s="9"/>
      <c r="E271" s="9"/>
      <c r="F271" s="9"/>
      <c r="G271" s="9"/>
      <c r="H271" s="9"/>
      <c r="I271" s="56"/>
      <c r="J271" s="39"/>
      <c r="K271" s="39"/>
      <c r="L271" s="39"/>
      <c r="M271" s="39"/>
      <c r="N271" s="39"/>
      <c r="O271" s="9"/>
      <c r="P271" s="41"/>
      <c r="R271"/>
      <c r="S271"/>
      <c r="T271"/>
      <c r="U271"/>
      <c r="V271"/>
      <c r="W271"/>
      <c r="Z271"/>
    </row>
    <row r="272" spans="1:26" s="12" customFormat="1" x14ac:dyDescent="0.3">
      <c r="A272" s="9" t="s">
        <v>536</v>
      </c>
      <c r="B272" s="9" t="s">
        <v>540</v>
      </c>
      <c r="C272" s="9"/>
      <c r="D272" s="9"/>
      <c r="E272" s="9"/>
      <c r="F272" s="9">
        <v>1</v>
      </c>
      <c r="G272" s="9"/>
      <c r="H272" s="9"/>
      <c r="I272" s="56">
        <f t="shared" si="8"/>
        <v>0</v>
      </c>
      <c r="J272" s="39"/>
      <c r="K272" s="39"/>
      <c r="L272" s="39"/>
      <c r="M272" s="39"/>
      <c r="N272" s="39"/>
      <c r="O272" s="9"/>
      <c r="P272" s="41">
        <f t="shared" si="7"/>
        <v>0</v>
      </c>
      <c r="R272"/>
      <c r="S272"/>
      <c r="T272"/>
      <c r="U272"/>
      <c r="V272"/>
      <c r="W272"/>
      <c r="Z272"/>
    </row>
    <row r="273" spans="1:26" s="12" customFormat="1" x14ac:dyDescent="0.3">
      <c r="A273" s="9"/>
      <c r="B273" s="9"/>
      <c r="C273" s="9"/>
      <c r="D273" s="9"/>
      <c r="E273" s="9"/>
      <c r="F273" s="9"/>
      <c r="G273" s="9"/>
      <c r="H273" s="9"/>
      <c r="I273" s="56"/>
      <c r="J273" s="39"/>
      <c r="K273" s="39"/>
      <c r="L273" s="39"/>
      <c r="M273" s="39"/>
      <c r="N273" s="39"/>
      <c r="O273" s="9"/>
      <c r="P273" s="41"/>
      <c r="R273"/>
      <c r="S273"/>
      <c r="T273"/>
      <c r="U273"/>
      <c r="V273"/>
      <c r="W273"/>
      <c r="Z273"/>
    </row>
    <row r="274" spans="1:26" s="12" customFormat="1" x14ac:dyDescent="0.3">
      <c r="A274" s="9" t="s">
        <v>536</v>
      </c>
      <c r="B274" s="9" t="s">
        <v>541</v>
      </c>
      <c r="C274" s="9"/>
      <c r="D274" s="9"/>
      <c r="E274" s="9"/>
      <c r="F274" s="9">
        <v>1</v>
      </c>
      <c r="G274" s="9"/>
      <c r="H274" s="9"/>
      <c r="I274" s="56">
        <f t="shared" si="8"/>
        <v>0</v>
      </c>
      <c r="J274" s="39"/>
      <c r="K274" s="39"/>
      <c r="L274" s="39"/>
      <c r="M274" s="39"/>
      <c r="N274" s="39"/>
      <c r="O274" s="9"/>
      <c r="P274" s="41">
        <f t="shared" si="7"/>
        <v>0</v>
      </c>
      <c r="R274"/>
      <c r="S274"/>
      <c r="T274"/>
      <c r="U274"/>
      <c r="V274"/>
      <c r="W274"/>
      <c r="Z274"/>
    </row>
    <row r="275" spans="1:26" s="12" customFormat="1" x14ac:dyDescent="0.3">
      <c r="A275" s="9"/>
      <c r="B275" s="9"/>
      <c r="C275" s="9"/>
      <c r="D275" s="9"/>
      <c r="E275" s="9"/>
      <c r="F275" s="9"/>
      <c r="G275" s="9"/>
      <c r="H275" s="9"/>
      <c r="I275" s="56"/>
      <c r="J275" s="39"/>
      <c r="K275" s="39"/>
      <c r="L275" s="39"/>
      <c r="M275" s="39"/>
      <c r="N275" s="39"/>
      <c r="O275" s="9"/>
      <c r="P275" s="41"/>
      <c r="R275"/>
      <c r="S275"/>
      <c r="T275"/>
      <c r="U275"/>
      <c r="V275"/>
      <c r="W275"/>
      <c r="Z275"/>
    </row>
    <row r="276" spans="1:26" s="12" customFormat="1" x14ac:dyDescent="0.3">
      <c r="A276" s="9" t="s">
        <v>536</v>
      </c>
      <c r="B276" s="9" t="s">
        <v>542</v>
      </c>
      <c r="C276" s="9"/>
      <c r="D276" s="9"/>
      <c r="E276" s="9"/>
      <c r="F276" s="9">
        <v>1</v>
      </c>
      <c r="G276" s="9"/>
      <c r="H276" s="9"/>
      <c r="I276" s="56">
        <f t="shared" si="8"/>
        <v>0</v>
      </c>
      <c r="J276" s="39"/>
      <c r="K276" s="39"/>
      <c r="L276" s="39"/>
      <c r="M276" s="39"/>
      <c r="N276" s="39"/>
      <c r="O276" s="9"/>
      <c r="P276" s="41">
        <f t="shared" si="7"/>
        <v>0</v>
      </c>
      <c r="R276"/>
      <c r="S276"/>
      <c r="T276"/>
      <c r="U276"/>
      <c r="V276"/>
      <c r="W276"/>
      <c r="Z276"/>
    </row>
    <row r="277" spans="1:26" s="12" customFormat="1" x14ac:dyDescent="0.3">
      <c r="A277" s="9"/>
      <c r="B277" s="9"/>
      <c r="C277" s="9"/>
      <c r="D277" s="9"/>
      <c r="E277" s="9"/>
      <c r="F277" s="9"/>
      <c r="G277" s="9"/>
      <c r="H277" s="9"/>
      <c r="I277" s="56"/>
      <c r="J277" s="39"/>
      <c r="K277" s="39"/>
      <c r="L277" s="39"/>
      <c r="M277" s="39"/>
      <c r="N277" s="39"/>
      <c r="O277" s="9"/>
      <c r="P277" s="41"/>
      <c r="R277"/>
      <c r="S277"/>
      <c r="T277"/>
      <c r="U277"/>
      <c r="V277"/>
      <c r="W277"/>
      <c r="Z277"/>
    </row>
    <row r="278" spans="1:26" s="12" customFormat="1" x14ac:dyDescent="0.3">
      <c r="A278" s="9" t="s">
        <v>536</v>
      </c>
      <c r="B278" s="9" t="s">
        <v>543</v>
      </c>
      <c r="C278" s="9"/>
      <c r="D278" s="9"/>
      <c r="E278" s="9"/>
      <c r="F278" s="9">
        <v>1</v>
      </c>
      <c r="G278" s="9"/>
      <c r="H278" s="9"/>
      <c r="I278" s="56">
        <f t="shared" si="8"/>
        <v>0</v>
      </c>
      <c r="J278" s="39"/>
      <c r="K278" s="39"/>
      <c r="L278" s="39"/>
      <c r="M278" s="39"/>
      <c r="N278" s="39"/>
      <c r="O278" s="9"/>
      <c r="P278" s="41">
        <f t="shared" si="7"/>
        <v>0</v>
      </c>
      <c r="R278"/>
      <c r="S278"/>
      <c r="T278"/>
      <c r="U278"/>
      <c r="V278"/>
      <c r="W278"/>
      <c r="Z278"/>
    </row>
    <row r="279" spans="1:26" s="12" customFormat="1" x14ac:dyDescent="0.3">
      <c r="A279" s="9"/>
      <c r="B279" s="9"/>
      <c r="C279" s="9"/>
      <c r="D279" s="9"/>
      <c r="E279" s="9"/>
      <c r="F279" s="9"/>
      <c r="G279" s="9"/>
      <c r="H279" s="9"/>
      <c r="I279" s="56"/>
      <c r="J279" s="39"/>
      <c r="K279" s="39"/>
      <c r="L279" s="39"/>
      <c r="M279" s="39"/>
      <c r="N279" s="39"/>
      <c r="O279" s="9"/>
      <c r="P279" s="41"/>
      <c r="R279"/>
      <c r="S279"/>
      <c r="T279"/>
      <c r="U279"/>
      <c r="V279"/>
      <c r="W279"/>
      <c r="Z279"/>
    </row>
    <row r="280" spans="1:26" s="12" customFormat="1" x14ac:dyDescent="0.3">
      <c r="A280" s="9" t="s">
        <v>536</v>
      </c>
      <c r="B280" s="9" t="s">
        <v>544</v>
      </c>
      <c r="C280" s="9"/>
      <c r="D280" s="9"/>
      <c r="E280" s="9"/>
      <c r="F280" s="9">
        <v>1</v>
      </c>
      <c r="G280" s="9"/>
      <c r="H280" s="9"/>
      <c r="I280" s="56">
        <f t="shared" si="8"/>
        <v>0</v>
      </c>
      <c r="J280" s="39"/>
      <c r="K280" s="39"/>
      <c r="L280" s="39"/>
      <c r="M280" s="39"/>
      <c r="N280" s="39"/>
      <c r="O280" s="9"/>
      <c r="P280" s="41">
        <f t="shared" si="7"/>
        <v>0</v>
      </c>
      <c r="R280"/>
      <c r="S280"/>
      <c r="T280"/>
      <c r="U280"/>
      <c r="V280"/>
      <c r="W280"/>
      <c r="Z280"/>
    </row>
    <row r="281" spans="1:26" s="12" customFormat="1" x14ac:dyDescent="0.3">
      <c r="A281" s="9"/>
      <c r="B281" s="9"/>
      <c r="C281" s="9"/>
      <c r="D281" s="9"/>
      <c r="E281" s="9"/>
      <c r="F281" s="9"/>
      <c r="G281" s="9"/>
      <c r="H281" s="9"/>
      <c r="I281" s="56"/>
      <c r="J281" s="39"/>
      <c r="K281" s="39"/>
      <c r="L281" s="39"/>
      <c r="M281" s="39"/>
      <c r="N281" s="39"/>
      <c r="O281" s="9"/>
      <c r="P281" s="41"/>
      <c r="R281"/>
      <c r="S281"/>
      <c r="T281"/>
      <c r="U281"/>
      <c r="V281"/>
      <c r="W281"/>
      <c r="Z281"/>
    </row>
    <row r="282" spans="1:26" s="12" customFormat="1" x14ac:dyDescent="0.3">
      <c r="A282" s="9" t="s">
        <v>536</v>
      </c>
      <c r="B282" s="9" t="s">
        <v>545</v>
      </c>
      <c r="C282" s="9"/>
      <c r="D282" s="9"/>
      <c r="E282" s="9"/>
      <c r="F282" s="9">
        <v>1</v>
      </c>
      <c r="G282" s="9"/>
      <c r="H282" s="9"/>
      <c r="I282" s="56">
        <f t="shared" si="8"/>
        <v>0</v>
      </c>
      <c r="J282" s="39"/>
      <c r="K282" s="39"/>
      <c r="L282" s="39"/>
      <c r="M282" s="39"/>
      <c r="N282" s="39"/>
      <c r="O282" s="9"/>
      <c r="P282" s="41">
        <f t="shared" si="7"/>
        <v>0</v>
      </c>
      <c r="R282"/>
      <c r="S282"/>
      <c r="T282"/>
      <c r="U282"/>
      <c r="V282"/>
      <c r="W282"/>
      <c r="Z282"/>
    </row>
    <row r="283" spans="1:26" s="12" customFormat="1" x14ac:dyDescent="0.3">
      <c r="A283" s="9"/>
      <c r="B283" s="9"/>
      <c r="C283" s="9"/>
      <c r="D283" s="9"/>
      <c r="E283" s="9"/>
      <c r="F283" s="9"/>
      <c r="G283" s="9"/>
      <c r="H283" s="9"/>
      <c r="I283" s="56"/>
      <c r="J283" s="39"/>
      <c r="K283" s="39"/>
      <c r="L283" s="39"/>
      <c r="M283" s="39"/>
      <c r="N283" s="39"/>
      <c r="O283" s="9"/>
      <c r="P283" s="41"/>
      <c r="R283"/>
      <c r="S283"/>
      <c r="T283"/>
      <c r="U283"/>
      <c r="V283"/>
      <c r="W283"/>
      <c r="Z283"/>
    </row>
    <row r="284" spans="1:26" s="12" customFormat="1" x14ac:dyDescent="0.3">
      <c r="A284" s="9" t="s">
        <v>536</v>
      </c>
      <c r="B284" s="9" t="s">
        <v>546</v>
      </c>
      <c r="C284" s="9"/>
      <c r="D284" s="9"/>
      <c r="E284" s="9"/>
      <c r="F284" s="9">
        <v>1</v>
      </c>
      <c r="G284" s="9"/>
      <c r="H284" s="9"/>
      <c r="I284" s="56">
        <f t="shared" si="8"/>
        <v>0</v>
      </c>
      <c r="J284" s="39"/>
      <c r="K284" s="39"/>
      <c r="L284" s="39"/>
      <c r="M284" s="39"/>
      <c r="N284" s="39"/>
      <c r="O284" s="9"/>
      <c r="P284" s="41">
        <f t="shared" si="7"/>
        <v>0</v>
      </c>
      <c r="R284"/>
      <c r="S284"/>
      <c r="T284"/>
      <c r="U284"/>
      <c r="V284"/>
      <c r="W284"/>
      <c r="Z284"/>
    </row>
    <row r="285" spans="1:26" s="12" customFormat="1" x14ac:dyDescent="0.3">
      <c r="A285" s="9"/>
      <c r="B285" s="9"/>
      <c r="C285" s="9"/>
      <c r="D285" s="9"/>
      <c r="E285" s="9"/>
      <c r="F285" s="9"/>
      <c r="G285" s="9"/>
      <c r="H285" s="9"/>
      <c r="I285" s="56"/>
      <c r="J285" s="39"/>
      <c r="K285" s="39"/>
      <c r="L285" s="39"/>
      <c r="M285" s="39"/>
      <c r="N285" s="39"/>
      <c r="O285" s="9"/>
      <c r="P285" s="41"/>
      <c r="R285"/>
      <c r="S285"/>
      <c r="T285"/>
      <c r="U285"/>
      <c r="V285"/>
      <c r="W285"/>
      <c r="Z285"/>
    </row>
    <row r="286" spans="1:26" s="12" customFormat="1" x14ac:dyDescent="0.3">
      <c r="A286" s="9" t="s">
        <v>536</v>
      </c>
      <c r="B286" s="9" t="s">
        <v>547</v>
      </c>
      <c r="C286" s="9"/>
      <c r="D286" s="9"/>
      <c r="E286" s="9"/>
      <c r="F286" s="9">
        <v>1</v>
      </c>
      <c r="G286" s="9"/>
      <c r="H286" s="9"/>
      <c r="I286" s="56">
        <f t="shared" si="8"/>
        <v>0</v>
      </c>
      <c r="J286" s="39"/>
      <c r="K286" s="39"/>
      <c r="L286" s="39"/>
      <c r="M286" s="39"/>
      <c r="N286" s="39"/>
      <c r="O286" s="9"/>
      <c r="P286" s="41">
        <f t="shared" si="7"/>
        <v>0</v>
      </c>
      <c r="R286"/>
      <c r="S286"/>
      <c r="T286"/>
      <c r="U286"/>
      <c r="V286"/>
      <c r="W286"/>
      <c r="Z286"/>
    </row>
    <row r="287" spans="1:26" s="12" customFormat="1" x14ac:dyDescent="0.3">
      <c r="A287" s="9"/>
      <c r="B287" s="9"/>
      <c r="C287" s="9"/>
      <c r="D287" s="9"/>
      <c r="E287" s="9"/>
      <c r="F287" s="9"/>
      <c r="G287" s="9"/>
      <c r="H287" s="9"/>
      <c r="I287" s="56"/>
      <c r="J287" s="39"/>
      <c r="K287" s="39"/>
      <c r="L287" s="39"/>
      <c r="M287" s="39"/>
      <c r="N287" s="39"/>
      <c r="O287" s="9"/>
      <c r="P287" s="41"/>
      <c r="R287"/>
      <c r="S287"/>
      <c r="T287"/>
      <c r="U287"/>
      <c r="V287"/>
      <c r="W287"/>
      <c r="Z287"/>
    </row>
    <row r="288" spans="1:26" s="12" customFormat="1" x14ac:dyDescent="0.3">
      <c r="A288" s="9" t="s">
        <v>536</v>
      </c>
      <c r="B288" s="9" t="s">
        <v>548</v>
      </c>
      <c r="C288" s="9"/>
      <c r="D288" s="9"/>
      <c r="E288" s="9"/>
      <c r="F288" s="9">
        <v>1</v>
      </c>
      <c r="G288" s="9"/>
      <c r="H288" s="9"/>
      <c r="I288" s="56">
        <f t="shared" si="8"/>
        <v>0</v>
      </c>
      <c r="J288" s="39"/>
      <c r="K288" s="39"/>
      <c r="L288" s="39"/>
      <c r="M288" s="39"/>
      <c r="N288" s="39"/>
      <c r="O288" s="9"/>
      <c r="P288" s="41">
        <f t="shared" si="7"/>
        <v>0</v>
      </c>
      <c r="R288"/>
      <c r="S288"/>
      <c r="T288"/>
      <c r="U288"/>
      <c r="V288"/>
      <c r="W288"/>
      <c r="Z288"/>
    </row>
    <row r="289" spans="1:26" s="12" customFormat="1" x14ac:dyDescent="0.3">
      <c r="A289" s="9"/>
      <c r="B289" s="9"/>
      <c r="C289" s="9"/>
      <c r="D289" s="9"/>
      <c r="E289" s="9"/>
      <c r="F289" s="9"/>
      <c r="G289" s="9"/>
      <c r="H289" s="9"/>
      <c r="I289" s="56"/>
      <c r="J289" s="39"/>
      <c r="K289" s="39"/>
      <c r="L289" s="39"/>
      <c r="M289" s="39"/>
      <c r="N289" s="39"/>
      <c r="O289" s="9"/>
      <c r="P289" s="41"/>
      <c r="R289"/>
      <c r="S289"/>
      <c r="T289"/>
      <c r="U289"/>
      <c r="V289"/>
      <c r="W289"/>
      <c r="Z289"/>
    </row>
    <row r="290" spans="1:26" s="12" customFormat="1" x14ac:dyDescent="0.3">
      <c r="A290" s="9" t="s">
        <v>536</v>
      </c>
      <c r="B290" s="9" t="s">
        <v>549</v>
      </c>
      <c r="C290" s="9"/>
      <c r="D290" s="9"/>
      <c r="E290" s="9"/>
      <c r="F290" s="9">
        <v>1</v>
      </c>
      <c r="G290" s="9"/>
      <c r="H290" s="9"/>
      <c r="I290" s="56">
        <f t="shared" si="8"/>
        <v>0</v>
      </c>
      <c r="J290" s="39"/>
      <c r="K290" s="39"/>
      <c r="L290" s="39"/>
      <c r="M290" s="39"/>
      <c r="N290" s="39"/>
      <c r="O290" s="9"/>
      <c r="P290" s="41">
        <f t="shared" si="7"/>
        <v>0</v>
      </c>
      <c r="R290"/>
      <c r="S290"/>
      <c r="T290"/>
      <c r="U290"/>
      <c r="V290"/>
      <c r="W290"/>
      <c r="Z290"/>
    </row>
    <row r="291" spans="1:26" s="12" customFormat="1" x14ac:dyDescent="0.3">
      <c r="A291" s="9"/>
      <c r="B291" s="9"/>
      <c r="C291" s="9"/>
      <c r="D291" s="9"/>
      <c r="E291" s="9"/>
      <c r="F291" s="9"/>
      <c r="G291" s="9"/>
      <c r="H291" s="9"/>
      <c r="I291" s="56"/>
      <c r="J291" s="39"/>
      <c r="K291" s="39"/>
      <c r="L291" s="39"/>
      <c r="M291" s="39"/>
      <c r="N291" s="39"/>
      <c r="O291" s="9"/>
      <c r="P291" s="41"/>
      <c r="R291"/>
      <c r="S291"/>
      <c r="T291"/>
      <c r="U291"/>
      <c r="V291"/>
      <c r="W291"/>
      <c r="Z291"/>
    </row>
    <row r="292" spans="1:26" s="12" customFormat="1" x14ac:dyDescent="0.3">
      <c r="A292" s="9" t="s">
        <v>536</v>
      </c>
      <c r="B292" s="9" t="s">
        <v>550</v>
      </c>
      <c r="C292" s="9"/>
      <c r="D292" s="9"/>
      <c r="E292" s="9"/>
      <c r="F292" s="9">
        <v>1</v>
      </c>
      <c r="G292" s="9"/>
      <c r="H292" s="9"/>
      <c r="I292" s="56">
        <f t="shared" si="8"/>
        <v>0</v>
      </c>
      <c r="J292" s="39"/>
      <c r="K292" s="39"/>
      <c r="L292" s="39"/>
      <c r="M292" s="39"/>
      <c r="N292" s="39"/>
      <c r="O292" s="9"/>
      <c r="P292" s="41">
        <f t="shared" si="7"/>
        <v>0</v>
      </c>
      <c r="R292"/>
      <c r="S292"/>
      <c r="T292"/>
      <c r="U292"/>
      <c r="V292"/>
      <c r="W292"/>
      <c r="Z292"/>
    </row>
    <row r="293" spans="1:26" s="12" customFormat="1" x14ac:dyDescent="0.3">
      <c r="A293" s="9"/>
      <c r="B293" s="9"/>
      <c r="C293" s="9"/>
      <c r="D293" s="9"/>
      <c r="E293" s="9"/>
      <c r="F293" s="9"/>
      <c r="G293" s="9"/>
      <c r="H293" s="9"/>
      <c r="I293" s="56"/>
      <c r="J293" s="39"/>
      <c r="K293" s="39"/>
      <c r="L293" s="39"/>
      <c r="M293" s="39"/>
      <c r="N293" s="39"/>
      <c r="O293" s="9"/>
      <c r="P293" s="41"/>
      <c r="R293"/>
      <c r="S293"/>
      <c r="T293"/>
      <c r="U293"/>
      <c r="V293"/>
      <c r="W293"/>
      <c r="Z293"/>
    </row>
    <row r="294" spans="1:26" s="12" customFormat="1" x14ac:dyDescent="0.3">
      <c r="A294" s="9" t="s">
        <v>536</v>
      </c>
      <c r="B294" s="9" t="s">
        <v>551</v>
      </c>
      <c r="C294" s="9"/>
      <c r="D294" s="9"/>
      <c r="E294" s="9"/>
      <c r="F294" s="9">
        <v>1</v>
      </c>
      <c r="G294" s="9"/>
      <c r="H294" s="9"/>
      <c r="I294" s="56">
        <f t="shared" si="8"/>
        <v>0</v>
      </c>
      <c r="J294" s="39"/>
      <c r="K294" s="39"/>
      <c r="L294" s="39"/>
      <c r="M294" s="39"/>
      <c r="N294" s="39"/>
      <c r="O294" s="9"/>
      <c r="P294" s="41">
        <f t="shared" si="7"/>
        <v>0</v>
      </c>
      <c r="R294"/>
      <c r="S294"/>
      <c r="T294"/>
      <c r="U294"/>
      <c r="V294"/>
      <c r="W294"/>
      <c r="Z294"/>
    </row>
    <row r="295" spans="1:26" s="12" customFormat="1" x14ac:dyDescent="0.3">
      <c r="A295" s="9"/>
      <c r="B295" s="9"/>
      <c r="C295" s="9"/>
      <c r="D295" s="9"/>
      <c r="E295" s="9"/>
      <c r="F295" s="9"/>
      <c r="G295" s="9"/>
      <c r="H295" s="9"/>
      <c r="I295" s="56"/>
      <c r="J295" s="39"/>
      <c r="K295" s="39"/>
      <c r="L295" s="39"/>
      <c r="M295" s="39"/>
      <c r="N295" s="39"/>
      <c r="O295" s="9"/>
      <c r="P295" s="41"/>
      <c r="R295"/>
      <c r="S295"/>
      <c r="T295"/>
      <c r="U295"/>
      <c r="V295"/>
      <c r="W295"/>
      <c r="Z295"/>
    </row>
    <row r="296" spans="1:26" s="12" customFormat="1" x14ac:dyDescent="0.3">
      <c r="A296" s="9" t="s">
        <v>536</v>
      </c>
      <c r="B296" s="9" t="s">
        <v>552</v>
      </c>
      <c r="C296" s="9"/>
      <c r="D296" s="9"/>
      <c r="E296" s="9"/>
      <c r="F296" s="9">
        <v>1</v>
      </c>
      <c r="G296" s="9"/>
      <c r="H296" s="9"/>
      <c r="I296" s="56">
        <f t="shared" si="8"/>
        <v>0</v>
      </c>
      <c r="J296" s="39"/>
      <c r="K296" s="39"/>
      <c r="L296" s="39"/>
      <c r="M296" s="39"/>
      <c r="N296" s="39"/>
      <c r="O296" s="9"/>
      <c r="P296" s="41">
        <f t="shared" si="7"/>
        <v>0</v>
      </c>
      <c r="R296"/>
      <c r="S296"/>
      <c r="T296"/>
      <c r="U296"/>
      <c r="V296"/>
      <c r="W296"/>
      <c r="Z296"/>
    </row>
    <row r="297" spans="1:26" s="12" customFormat="1" x14ac:dyDescent="0.3">
      <c r="A297" s="9"/>
      <c r="B297" s="9"/>
      <c r="C297" s="9"/>
      <c r="D297" s="9"/>
      <c r="E297" s="9"/>
      <c r="F297" s="9"/>
      <c r="G297" s="9"/>
      <c r="H297" s="9"/>
      <c r="I297" s="56"/>
      <c r="J297" s="39"/>
      <c r="K297" s="39"/>
      <c r="L297" s="39"/>
      <c r="M297" s="39"/>
      <c r="N297" s="39"/>
      <c r="O297" s="9"/>
      <c r="P297" s="41"/>
      <c r="R297"/>
      <c r="S297"/>
      <c r="T297"/>
      <c r="U297"/>
      <c r="V297"/>
      <c r="W297"/>
      <c r="Z297"/>
    </row>
    <row r="298" spans="1:26" s="12" customFormat="1" x14ac:dyDescent="0.3">
      <c r="A298" s="9" t="s">
        <v>536</v>
      </c>
      <c r="B298" s="9" t="s">
        <v>553</v>
      </c>
      <c r="C298" s="9"/>
      <c r="D298" s="9"/>
      <c r="E298" s="9"/>
      <c r="F298" s="9">
        <v>1</v>
      </c>
      <c r="G298" s="9"/>
      <c r="H298" s="9"/>
      <c r="I298" s="56">
        <f t="shared" si="8"/>
        <v>0</v>
      </c>
      <c r="J298" s="39"/>
      <c r="K298" s="39"/>
      <c r="L298" s="39"/>
      <c r="M298" s="39"/>
      <c r="N298" s="39"/>
      <c r="O298" s="9"/>
      <c r="P298" s="41">
        <f t="shared" si="7"/>
        <v>0</v>
      </c>
      <c r="R298"/>
      <c r="S298"/>
      <c r="T298"/>
      <c r="U298"/>
      <c r="V298"/>
      <c r="W298"/>
      <c r="Z298"/>
    </row>
    <row r="299" spans="1:26" s="12" customFormat="1" x14ac:dyDescent="0.3">
      <c r="A299" s="9"/>
      <c r="B299" s="9"/>
      <c r="C299" s="9"/>
      <c r="D299" s="9"/>
      <c r="E299" s="9"/>
      <c r="F299" s="9"/>
      <c r="G299" s="9"/>
      <c r="H299" s="9"/>
      <c r="I299" s="56"/>
      <c r="J299" s="39"/>
      <c r="K299" s="39"/>
      <c r="L299" s="39"/>
      <c r="M299" s="39"/>
      <c r="N299" s="39"/>
      <c r="O299" s="9"/>
      <c r="P299" s="41"/>
      <c r="R299"/>
      <c r="S299"/>
      <c r="T299"/>
      <c r="U299"/>
      <c r="V299"/>
      <c r="W299"/>
      <c r="Z299"/>
    </row>
    <row r="300" spans="1:26" s="12" customFormat="1" x14ac:dyDescent="0.3">
      <c r="A300" s="9" t="s">
        <v>348</v>
      </c>
      <c r="B300" s="9" t="s">
        <v>554</v>
      </c>
      <c r="C300" s="9"/>
      <c r="D300" s="9"/>
      <c r="E300" s="9"/>
      <c r="F300" s="9">
        <v>1</v>
      </c>
      <c r="G300" s="9"/>
      <c r="H300" s="9"/>
      <c r="I300" s="56">
        <f t="shared" si="8"/>
        <v>0</v>
      </c>
      <c r="J300" s="39"/>
      <c r="K300" s="39"/>
      <c r="L300" s="39"/>
      <c r="M300" s="39"/>
      <c r="N300" s="39"/>
      <c r="O300" s="9"/>
      <c r="P300" s="41">
        <f t="shared" si="7"/>
        <v>0</v>
      </c>
      <c r="R300"/>
      <c r="S300"/>
      <c r="T300"/>
      <c r="U300"/>
      <c r="V300"/>
      <c r="W300"/>
      <c r="Z300"/>
    </row>
    <row r="301" spans="1:26" s="12" customFormat="1" x14ac:dyDescent="0.3">
      <c r="A301" s="9"/>
      <c r="B301" s="9"/>
      <c r="C301" s="9"/>
      <c r="D301" s="9"/>
      <c r="E301" s="9"/>
      <c r="F301" s="9"/>
      <c r="G301" s="9"/>
      <c r="H301" s="9"/>
      <c r="I301" s="56"/>
      <c r="J301" s="39"/>
      <c r="K301" s="39"/>
      <c r="L301" s="39"/>
      <c r="M301" s="39"/>
      <c r="N301" s="39"/>
      <c r="O301" s="9"/>
      <c r="P301" s="41"/>
      <c r="R301"/>
      <c r="S301"/>
      <c r="T301"/>
      <c r="U301"/>
      <c r="V301"/>
      <c r="W301"/>
      <c r="Z301"/>
    </row>
    <row r="302" spans="1:26" s="12" customFormat="1" x14ac:dyDescent="0.3">
      <c r="A302" s="9" t="s">
        <v>348</v>
      </c>
      <c r="B302" s="9" t="s">
        <v>555</v>
      </c>
      <c r="C302" s="9"/>
      <c r="D302" s="9"/>
      <c r="E302" s="9"/>
      <c r="F302" s="9">
        <v>1</v>
      </c>
      <c r="G302" s="9"/>
      <c r="H302" s="9"/>
      <c r="I302" s="56">
        <f t="shared" si="8"/>
        <v>0</v>
      </c>
      <c r="J302" s="39"/>
      <c r="K302" s="39"/>
      <c r="L302" s="39"/>
      <c r="M302" s="39"/>
      <c r="N302" s="39"/>
      <c r="O302" s="9"/>
      <c r="P302" s="41">
        <f t="shared" si="7"/>
        <v>0</v>
      </c>
      <c r="R302"/>
      <c r="S302"/>
      <c r="T302"/>
      <c r="U302"/>
      <c r="V302"/>
      <c r="W302"/>
      <c r="Z302"/>
    </row>
    <row r="303" spans="1:26" s="12" customFormat="1" x14ac:dyDescent="0.3">
      <c r="A303" s="9"/>
      <c r="B303" s="9"/>
      <c r="C303" s="9"/>
      <c r="D303" s="9"/>
      <c r="E303" s="9"/>
      <c r="F303" s="9"/>
      <c r="G303" s="9"/>
      <c r="H303" s="9"/>
      <c r="I303" s="56"/>
      <c r="J303" s="39"/>
      <c r="K303" s="39"/>
      <c r="L303" s="39"/>
      <c r="M303" s="39"/>
      <c r="N303" s="39"/>
      <c r="O303" s="9"/>
      <c r="P303" s="41"/>
      <c r="R303"/>
      <c r="S303"/>
      <c r="T303"/>
      <c r="U303"/>
      <c r="V303"/>
      <c r="W303"/>
      <c r="Z303"/>
    </row>
    <row r="304" spans="1:26" s="12" customFormat="1" x14ac:dyDescent="0.3">
      <c r="A304" s="9" t="s">
        <v>466</v>
      </c>
      <c r="B304" s="9" t="s">
        <v>556</v>
      </c>
      <c r="C304" s="9"/>
      <c r="D304" s="9"/>
      <c r="E304" s="9"/>
      <c r="F304" s="9">
        <v>1</v>
      </c>
      <c r="G304" s="9"/>
      <c r="H304" s="9"/>
      <c r="I304" s="56">
        <f t="shared" si="8"/>
        <v>0</v>
      </c>
      <c r="J304" s="39"/>
      <c r="K304" s="39"/>
      <c r="L304" s="39"/>
      <c r="M304" s="39"/>
      <c r="N304" s="39"/>
      <c r="O304" s="9"/>
      <c r="P304" s="41">
        <f t="shared" si="7"/>
        <v>0</v>
      </c>
      <c r="R304"/>
      <c r="S304"/>
      <c r="T304"/>
      <c r="U304"/>
      <c r="V304"/>
      <c r="W304"/>
      <c r="Z304"/>
    </row>
    <row r="305" spans="1:26" s="12" customFormat="1" x14ac:dyDescent="0.3">
      <c r="A305" s="9"/>
      <c r="B305" s="9"/>
      <c r="C305" s="9"/>
      <c r="D305" s="9"/>
      <c r="E305" s="9"/>
      <c r="F305" s="9"/>
      <c r="G305" s="9"/>
      <c r="H305" s="9"/>
      <c r="I305" s="56"/>
      <c r="J305" s="39"/>
      <c r="K305" s="39"/>
      <c r="L305" s="39"/>
      <c r="M305" s="39"/>
      <c r="N305" s="39"/>
      <c r="O305" s="9"/>
      <c r="P305" s="41"/>
      <c r="R305"/>
      <c r="S305"/>
      <c r="T305"/>
      <c r="U305"/>
      <c r="V305"/>
      <c r="W305"/>
      <c r="Z305"/>
    </row>
    <row r="306" spans="1:26" s="12" customFormat="1" x14ac:dyDescent="0.3">
      <c r="A306" s="9" t="s">
        <v>149</v>
      </c>
      <c r="B306" s="9" t="s">
        <v>557</v>
      </c>
      <c r="C306" s="9"/>
      <c r="D306" s="9"/>
      <c r="E306" s="9"/>
      <c r="F306" s="9">
        <v>1</v>
      </c>
      <c r="G306" s="9"/>
      <c r="H306" s="9"/>
      <c r="I306" s="56">
        <f t="shared" si="8"/>
        <v>0</v>
      </c>
      <c r="J306" s="39"/>
      <c r="K306" s="39"/>
      <c r="L306" s="39"/>
      <c r="M306" s="39"/>
      <c r="N306" s="39"/>
      <c r="O306" s="9"/>
      <c r="P306" s="41">
        <f t="shared" ref="P306:P348" si="9">SUM(P242:P305)</f>
        <v>0</v>
      </c>
      <c r="R306"/>
      <c r="S306"/>
      <c r="T306"/>
      <c r="U306"/>
      <c r="V306"/>
      <c r="W306"/>
      <c r="Z306"/>
    </row>
    <row r="307" spans="1:26" s="12" customFormat="1" x14ac:dyDescent="0.3">
      <c r="A307" s="9"/>
      <c r="B307" s="9"/>
      <c r="C307" s="9"/>
      <c r="D307" s="9"/>
      <c r="E307" s="9"/>
      <c r="F307" s="9"/>
      <c r="G307" s="9"/>
      <c r="H307" s="9"/>
      <c r="I307" s="56"/>
      <c r="J307" s="39"/>
      <c r="K307" s="39"/>
      <c r="L307" s="39"/>
      <c r="M307" s="39"/>
      <c r="N307" s="39"/>
      <c r="O307" s="9"/>
      <c r="P307" s="41"/>
      <c r="R307"/>
      <c r="S307"/>
      <c r="T307"/>
      <c r="U307"/>
      <c r="V307"/>
      <c r="W307"/>
      <c r="Z307"/>
    </row>
    <row r="308" spans="1:26" s="12" customFormat="1" x14ac:dyDescent="0.3">
      <c r="A308" s="9" t="s">
        <v>149</v>
      </c>
      <c r="B308" s="9" t="s">
        <v>558</v>
      </c>
      <c r="C308" s="9"/>
      <c r="D308" s="9"/>
      <c r="E308" s="9"/>
      <c r="F308" s="9">
        <v>1</v>
      </c>
      <c r="G308" s="9"/>
      <c r="H308" s="9"/>
      <c r="I308" s="56">
        <f t="shared" si="8"/>
        <v>0</v>
      </c>
      <c r="J308" s="39"/>
      <c r="K308" s="39"/>
      <c r="L308" s="39"/>
      <c r="M308" s="39"/>
      <c r="N308" s="39"/>
      <c r="O308" s="9"/>
      <c r="P308" s="41">
        <f t="shared" si="9"/>
        <v>0</v>
      </c>
      <c r="R308"/>
      <c r="S308"/>
      <c r="T308"/>
      <c r="U308"/>
      <c r="V308"/>
      <c r="W308"/>
      <c r="Z308"/>
    </row>
    <row r="309" spans="1:26" s="12" customFormat="1" x14ac:dyDescent="0.3">
      <c r="A309" s="9"/>
      <c r="B309" s="9"/>
      <c r="C309" s="9"/>
      <c r="D309" s="9"/>
      <c r="E309" s="9"/>
      <c r="F309" s="9"/>
      <c r="G309" s="9"/>
      <c r="H309" s="9"/>
      <c r="I309" s="56"/>
      <c r="J309" s="39"/>
      <c r="K309" s="39"/>
      <c r="L309" s="39"/>
      <c r="M309" s="39"/>
      <c r="N309" s="39"/>
      <c r="O309" s="9"/>
      <c r="P309" s="41"/>
      <c r="R309"/>
      <c r="S309"/>
      <c r="T309"/>
      <c r="U309"/>
      <c r="V309"/>
      <c r="W309"/>
      <c r="Z309"/>
    </row>
    <row r="310" spans="1:26" s="12" customFormat="1" x14ac:dyDescent="0.3">
      <c r="A310" s="9" t="s">
        <v>149</v>
      </c>
      <c r="B310" s="9" t="s">
        <v>559</v>
      </c>
      <c r="C310" s="9"/>
      <c r="D310" s="9"/>
      <c r="E310" s="9"/>
      <c r="F310" s="9">
        <v>1</v>
      </c>
      <c r="G310" s="9"/>
      <c r="H310" s="9"/>
      <c r="I310" s="56">
        <f t="shared" si="8"/>
        <v>0</v>
      </c>
      <c r="J310" s="39"/>
      <c r="K310" s="39"/>
      <c r="L310" s="39"/>
      <c r="M310" s="39"/>
      <c r="N310" s="39"/>
      <c r="O310" s="9"/>
      <c r="P310" s="41">
        <f t="shared" si="9"/>
        <v>0</v>
      </c>
      <c r="R310"/>
      <c r="S310"/>
      <c r="T310"/>
      <c r="U310"/>
      <c r="V310"/>
      <c r="W310"/>
      <c r="Z310"/>
    </row>
    <row r="311" spans="1:26" s="12" customFormat="1" x14ac:dyDescent="0.3">
      <c r="A311" s="9"/>
      <c r="B311" s="9"/>
      <c r="C311" s="9"/>
      <c r="D311" s="9"/>
      <c r="E311" s="9"/>
      <c r="F311" s="9"/>
      <c r="G311" s="9"/>
      <c r="H311" s="9"/>
      <c r="I311" s="56"/>
      <c r="J311" s="39"/>
      <c r="K311" s="39"/>
      <c r="L311" s="39"/>
      <c r="M311" s="39"/>
      <c r="N311" s="39"/>
      <c r="O311" s="9"/>
      <c r="P311" s="41"/>
      <c r="R311"/>
      <c r="S311"/>
      <c r="T311"/>
      <c r="U311"/>
      <c r="V311"/>
      <c r="W311"/>
      <c r="Z311"/>
    </row>
    <row r="312" spans="1:26" s="12" customFormat="1" x14ac:dyDescent="0.3">
      <c r="A312" s="9" t="s">
        <v>149</v>
      </c>
      <c r="B312" s="9" t="s">
        <v>560</v>
      </c>
      <c r="C312" s="9"/>
      <c r="D312" s="9"/>
      <c r="E312" s="9"/>
      <c r="F312" s="9">
        <v>1</v>
      </c>
      <c r="G312" s="9"/>
      <c r="H312" s="9"/>
      <c r="I312" s="56">
        <f t="shared" si="8"/>
        <v>0</v>
      </c>
      <c r="J312" s="39"/>
      <c r="K312" s="39"/>
      <c r="L312" s="39"/>
      <c r="M312" s="39"/>
      <c r="N312" s="39"/>
      <c r="O312" s="9"/>
      <c r="P312" s="41">
        <f t="shared" si="9"/>
        <v>0</v>
      </c>
      <c r="R312"/>
      <c r="S312"/>
      <c r="T312"/>
      <c r="U312"/>
      <c r="V312"/>
      <c r="W312"/>
      <c r="Z312"/>
    </row>
    <row r="313" spans="1:26" s="12" customFormat="1" x14ac:dyDescent="0.3">
      <c r="A313" s="9"/>
      <c r="B313" s="9"/>
      <c r="C313" s="9"/>
      <c r="D313" s="9"/>
      <c r="E313" s="9"/>
      <c r="F313" s="9"/>
      <c r="G313" s="9"/>
      <c r="H313" s="9"/>
      <c r="I313" s="56"/>
      <c r="J313" s="39"/>
      <c r="K313" s="39"/>
      <c r="L313" s="39"/>
      <c r="M313" s="39"/>
      <c r="N313" s="39"/>
      <c r="O313" s="9"/>
      <c r="P313" s="41"/>
      <c r="R313"/>
      <c r="S313"/>
      <c r="T313"/>
      <c r="U313"/>
      <c r="V313"/>
      <c r="W313"/>
      <c r="Z313"/>
    </row>
    <row r="314" spans="1:26" s="12" customFormat="1" x14ac:dyDescent="0.3">
      <c r="A314" s="9" t="s">
        <v>561</v>
      </c>
      <c r="B314" s="9" t="s">
        <v>562</v>
      </c>
      <c r="C314" s="9"/>
      <c r="D314" s="9"/>
      <c r="E314" s="9"/>
      <c r="F314" s="9">
        <v>1</v>
      </c>
      <c r="G314" s="9"/>
      <c r="H314" s="9"/>
      <c r="I314" s="56">
        <f t="shared" si="8"/>
        <v>0</v>
      </c>
      <c r="J314" s="39"/>
      <c r="K314" s="39"/>
      <c r="L314" s="39"/>
      <c r="M314" s="39"/>
      <c r="N314" s="39"/>
      <c r="O314" s="9"/>
      <c r="P314" s="41">
        <f t="shared" si="9"/>
        <v>0</v>
      </c>
      <c r="R314"/>
      <c r="S314"/>
      <c r="T314"/>
      <c r="U314"/>
      <c r="V314"/>
      <c r="W314"/>
      <c r="Z314"/>
    </row>
    <row r="315" spans="1:26" s="12" customFormat="1" x14ac:dyDescent="0.3">
      <c r="A315" s="9"/>
      <c r="B315" s="9"/>
      <c r="C315" s="9"/>
      <c r="D315" s="9"/>
      <c r="E315" s="9"/>
      <c r="F315" s="9"/>
      <c r="G315" s="9"/>
      <c r="H315" s="9"/>
      <c r="I315" s="56"/>
      <c r="J315" s="39"/>
      <c r="K315" s="39"/>
      <c r="L315" s="39"/>
      <c r="M315" s="39"/>
      <c r="N315" s="39"/>
      <c r="O315" s="9"/>
      <c r="P315" s="41"/>
      <c r="R315"/>
      <c r="S315"/>
      <c r="T315"/>
      <c r="U315"/>
      <c r="V315"/>
      <c r="W315"/>
      <c r="Z315"/>
    </row>
    <row r="316" spans="1:26" s="12" customFormat="1" x14ac:dyDescent="0.3">
      <c r="A316" s="9" t="s">
        <v>563</v>
      </c>
      <c r="B316" s="9" t="s">
        <v>564</v>
      </c>
      <c r="C316" s="9"/>
      <c r="D316" s="9"/>
      <c r="E316" s="9"/>
      <c r="F316" s="9">
        <v>1</v>
      </c>
      <c r="G316" s="9"/>
      <c r="H316" s="9"/>
      <c r="I316" s="56">
        <f t="shared" si="8"/>
        <v>0</v>
      </c>
      <c r="J316" s="39"/>
      <c r="K316" s="39"/>
      <c r="L316" s="39"/>
      <c r="M316" s="39"/>
      <c r="N316" s="39"/>
      <c r="O316" s="9"/>
      <c r="P316" s="41">
        <f t="shared" si="9"/>
        <v>0</v>
      </c>
      <c r="R316"/>
      <c r="S316"/>
      <c r="T316"/>
      <c r="U316"/>
      <c r="V316"/>
      <c r="W316"/>
      <c r="Z316"/>
    </row>
    <row r="317" spans="1:26" s="12" customFormat="1" x14ac:dyDescent="0.3">
      <c r="A317" s="9"/>
      <c r="B317" s="9"/>
      <c r="C317" s="9"/>
      <c r="D317" s="9"/>
      <c r="E317" s="9"/>
      <c r="F317" s="9"/>
      <c r="G317" s="9"/>
      <c r="H317" s="9"/>
      <c r="I317" s="56"/>
      <c r="J317" s="39"/>
      <c r="K317" s="39"/>
      <c r="L317" s="39"/>
      <c r="M317" s="39"/>
      <c r="N317" s="39"/>
      <c r="O317" s="9"/>
      <c r="P317" s="41"/>
      <c r="R317"/>
      <c r="S317"/>
      <c r="T317"/>
      <c r="U317"/>
      <c r="V317"/>
      <c r="W317"/>
      <c r="Z317"/>
    </row>
    <row r="318" spans="1:26" s="12" customFormat="1" x14ac:dyDescent="0.3">
      <c r="A318" s="9" t="s">
        <v>565</v>
      </c>
      <c r="B318" s="9" t="s">
        <v>566</v>
      </c>
      <c r="C318" s="9"/>
      <c r="D318" s="9"/>
      <c r="E318" s="9"/>
      <c r="F318" s="9">
        <v>1</v>
      </c>
      <c r="G318" s="9"/>
      <c r="H318" s="9"/>
      <c r="I318" s="56">
        <f t="shared" si="8"/>
        <v>0</v>
      </c>
      <c r="J318" s="39"/>
      <c r="K318" s="39"/>
      <c r="L318" s="39"/>
      <c r="M318" s="39"/>
      <c r="N318" s="39"/>
      <c r="O318" s="9"/>
      <c r="P318" s="41">
        <f t="shared" si="9"/>
        <v>0</v>
      </c>
      <c r="R318"/>
      <c r="S318"/>
      <c r="T318"/>
      <c r="U318"/>
      <c r="V318"/>
      <c r="W318"/>
      <c r="Z318"/>
    </row>
    <row r="319" spans="1:26" s="12" customFormat="1" x14ac:dyDescent="0.3">
      <c r="A319" s="9"/>
      <c r="B319" s="9"/>
      <c r="C319" s="9"/>
      <c r="D319" s="9"/>
      <c r="E319" s="9"/>
      <c r="F319" s="9"/>
      <c r="G319" s="9"/>
      <c r="H319" s="9"/>
      <c r="I319" s="56"/>
      <c r="J319" s="39"/>
      <c r="K319" s="39"/>
      <c r="L319" s="39"/>
      <c r="M319" s="39"/>
      <c r="N319" s="39"/>
      <c r="O319" s="9"/>
      <c r="P319" s="41"/>
      <c r="R319"/>
      <c r="S319"/>
      <c r="T319"/>
      <c r="U319"/>
      <c r="V319"/>
      <c r="W319"/>
      <c r="Z319"/>
    </row>
    <row r="320" spans="1:26" s="12" customFormat="1" x14ac:dyDescent="0.3">
      <c r="A320" s="9" t="s">
        <v>536</v>
      </c>
      <c r="B320" s="9" t="s">
        <v>567</v>
      </c>
      <c r="C320" s="9"/>
      <c r="D320" s="9"/>
      <c r="E320" s="9"/>
      <c r="F320" s="9">
        <v>1</v>
      </c>
      <c r="G320" s="9"/>
      <c r="H320" s="9"/>
      <c r="I320" s="56">
        <f t="shared" si="8"/>
        <v>0</v>
      </c>
      <c r="J320" s="39"/>
      <c r="K320" s="39"/>
      <c r="L320" s="39"/>
      <c r="M320" s="39"/>
      <c r="N320" s="39"/>
      <c r="O320" s="9"/>
      <c r="P320" s="41">
        <f t="shared" si="9"/>
        <v>0</v>
      </c>
      <c r="R320"/>
      <c r="S320"/>
      <c r="T320"/>
      <c r="U320"/>
      <c r="V320"/>
      <c r="W320"/>
      <c r="Z320"/>
    </row>
    <row r="321" spans="1:26" s="12" customFormat="1" x14ac:dyDescent="0.3">
      <c r="A321" s="9"/>
      <c r="B321" s="9"/>
      <c r="C321" s="9"/>
      <c r="D321" s="9"/>
      <c r="E321" s="9"/>
      <c r="F321" s="9"/>
      <c r="G321" s="9"/>
      <c r="H321" s="9"/>
      <c r="I321" s="56"/>
      <c r="J321" s="39"/>
      <c r="K321" s="39"/>
      <c r="L321" s="39"/>
      <c r="M321" s="39"/>
      <c r="N321" s="39"/>
      <c r="O321" s="9"/>
      <c r="P321" s="41"/>
      <c r="R321"/>
      <c r="S321"/>
      <c r="T321"/>
      <c r="U321"/>
      <c r="V321"/>
      <c r="W321"/>
      <c r="Z321"/>
    </row>
    <row r="322" spans="1:26" s="12" customFormat="1" x14ac:dyDescent="0.3">
      <c r="A322" s="9" t="s">
        <v>536</v>
      </c>
      <c r="B322" s="9" t="s">
        <v>568</v>
      </c>
      <c r="C322" s="9"/>
      <c r="D322" s="9"/>
      <c r="E322" s="9"/>
      <c r="F322" s="9">
        <v>1</v>
      </c>
      <c r="G322" s="9"/>
      <c r="H322" s="9"/>
      <c r="I322" s="56">
        <f t="shared" si="8"/>
        <v>0</v>
      </c>
      <c r="J322" s="39"/>
      <c r="K322" s="39"/>
      <c r="L322" s="39"/>
      <c r="M322" s="39"/>
      <c r="N322" s="39"/>
      <c r="O322" s="9"/>
      <c r="P322" s="41">
        <f t="shared" si="9"/>
        <v>0</v>
      </c>
      <c r="R322"/>
      <c r="S322"/>
      <c r="T322"/>
      <c r="U322"/>
      <c r="V322"/>
      <c r="W322"/>
      <c r="Z322"/>
    </row>
    <row r="323" spans="1:26" s="12" customFormat="1" x14ac:dyDescent="0.3">
      <c r="A323" s="9"/>
      <c r="B323" s="9"/>
      <c r="C323" s="9"/>
      <c r="D323" s="9"/>
      <c r="E323" s="9"/>
      <c r="F323" s="9"/>
      <c r="G323" s="9"/>
      <c r="H323" s="9"/>
      <c r="I323" s="56"/>
      <c r="J323" s="39"/>
      <c r="K323" s="39"/>
      <c r="L323" s="39"/>
      <c r="M323" s="39"/>
      <c r="N323" s="39"/>
      <c r="O323" s="9"/>
      <c r="P323" s="41"/>
      <c r="R323"/>
      <c r="S323"/>
      <c r="T323"/>
      <c r="U323"/>
      <c r="V323"/>
      <c r="W323"/>
      <c r="Z323"/>
    </row>
    <row r="324" spans="1:26" s="12" customFormat="1" x14ac:dyDescent="0.3">
      <c r="A324" s="9" t="s">
        <v>536</v>
      </c>
      <c r="B324" s="9" t="s">
        <v>569</v>
      </c>
      <c r="C324" s="9"/>
      <c r="D324" s="9"/>
      <c r="E324" s="9"/>
      <c r="F324" s="9">
        <v>1</v>
      </c>
      <c r="G324" s="9"/>
      <c r="H324" s="9"/>
      <c r="I324" s="56">
        <f t="shared" si="8"/>
        <v>0</v>
      </c>
      <c r="J324" s="39"/>
      <c r="K324" s="39"/>
      <c r="L324" s="39"/>
      <c r="M324" s="39"/>
      <c r="N324" s="39"/>
      <c r="O324" s="9"/>
      <c r="P324" s="41">
        <f t="shared" si="9"/>
        <v>0</v>
      </c>
      <c r="R324"/>
      <c r="S324"/>
      <c r="T324"/>
      <c r="U324"/>
      <c r="V324"/>
      <c r="W324"/>
      <c r="Z324"/>
    </row>
    <row r="325" spans="1:26" s="12" customFormat="1" x14ac:dyDescent="0.3">
      <c r="A325" s="9"/>
      <c r="B325" s="9"/>
      <c r="C325" s="9"/>
      <c r="D325" s="9"/>
      <c r="E325" s="9"/>
      <c r="F325" s="9"/>
      <c r="G325" s="9"/>
      <c r="H325" s="9"/>
      <c r="I325" s="56"/>
      <c r="J325" s="39"/>
      <c r="K325" s="39"/>
      <c r="L325" s="39"/>
      <c r="M325" s="39"/>
      <c r="N325" s="39"/>
      <c r="O325" s="9"/>
      <c r="P325" s="41"/>
      <c r="R325"/>
      <c r="S325"/>
      <c r="T325"/>
      <c r="U325"/>
      <c r="V325"/>
      <c r="W325"/>
      <c r="Z325"/>
    </row>
    <row r="326" spans="1:26" s="12" customFormat="1" x14ac:dyDescent="0.3">
      <c r="A326" s="9" t="s">
        <v>536</v>
      </c>
      <c r="B326" s="9" t="s">
        <v>570</v>
      </c>
      <c r="C326" s="9"/>
      <c r="D326" s="9"/>
      <c r="E326" s="9"/>
      <c r="F326" s="9">
        <v>1</v>
      </c>
      <c r="G326" s="9"/>
      <c r="H326" s="9"/>
      <c r="I326" s="56">
        <f t="shared" si="8"/>
        <v>0</v>
      </c>
      <c r="J326" s="39"/>
      <c r="K326" s="39"/>
      <c r="L326" s="39"/>
      <c r="M326" s="39"/>
      <c r="N326" s="39"/>
      <c r="O326" s="9"/>
      <c r="P326" s="41">
        <f t="shared" si="9"/>
        <v>0</v>
      </c>
      <c r="R326"/>
      <c r="S326"/>
      <c r="T326"/>
      <c r="U326"/>
      <c r="V326"/>
      <c r="W326"/>
      <c r="Z326"/>
    </row>
    <row r="327" spans="1:26" s="12" customFormat="1" x14ac:dyDescent="0.3">
      <c r="A327" s="9"/>
      <c r="B327" s="9"/>
      <c r="C327" s="9"/>
      <c r="D327" s="9"/>
      <c r="E327" s="9"/>
      <c r="F327" s="9"/>
      <c r="G327" s="9"/>
      <c r="H327" s="9"/>
      <c r="I327" s="56"/>
      <c r="J327" s="39"/>
      <c r="K327" s="39"/>
      <c r="L327" s="39"/>
      <c r="M327" s="39"/>
      <c r="N327" s="39"/>
      <c r="O327" s="9"/>
      <c r="P327" s="41"/>
      <c r="R327"/>
      <c r="S327"/>
      <c r="T327"/>
      <c r="U327"/>
      <c r="V327"/>
      <c r="W327"/>
      <c r="Z327"/>
    </row>
    <row r="328" spans="1:26" s="12" customFormat="1" x14ac:dyDescent="0.3">
      <c r="A328" s="9" t="s">
        <v>536</v>
      </c>
      <c r="B328" s="9" t="s">
        <v>571</v>
      </c>
      <c r="C328" s="9"/>
      <c r="D328" s="9"/>
      <c r="E328" s="9"/>
      <c r="F328" s="9">
        <v>1</v>
      </c>
      <c r="G328" s="9"/>
      <c r="H328" s="9"/>
      <c r="I328" s="56">
        <f t="shared" si="8"/>
        <v>0</v>
      </c>
      <c r="J328" s="39"/>
      <c r="K328" s="39"/>
      <c r="L328" s="39"/>
      <c r="M328" s="39"/>
      <c r="N328" s="39"/>
      <c r="O328" s="9"/>
      <c r="P328" s="41">
        <f t="shared" si="9"/>
        <v>0</v>
      </c>
      <c r="R328"/>
      <c r="S328"/>
      <c r="T328"/>
      <c r="U328"/>
      <c r="V328"/>
      <c r="W328"/>
      <c r="Z328"/>
    </row>
    <row r="329" spans="1:26" s="12" customFormat="1" x14ac:dyDescent="0.3">
      <c r="A329" s="9"/>
      <c r="B329" s="9"/>
      <c r="C329" s="9"/>
      <c r="D329" s="9"/>
      <c r="E329" s="9"/>
      <c r="F329" s="9"/>
      <c r="G329" s="9"/>
      <c r="H329" s="9"/>
      <c r="I329" s="56"/>
      <c r="J329" s="39"/>
      <c r="K329" s="39"/>
      <c r="L329" s="39"/>
      <c r="M329" s="39"/>
      <c r="N329" s="39"/>
      <c r="O329" s="9"/>
      <c r="P329" s="41"/>
      <c r="R329"/>
      <c r="S329"/>
      <c r="T329"/>
      <c r="U329"/>
      <c r="V329"/>
      <c r="W329"/>
      <c r="Z329"/>
    </row>
    <row r="330" spans="1:26" s="12" customFormat="1" x14ac:dyDescent="0.3">
      <c r="A330" s="9" t="s">
        <v>536</v>
      </c>
      <c r="B330" s="9" t="s">
        <v>572</v>
      </c>
      <c r="C330" s="9"/>
      <c r="D330" s="9"/>
      <c r="E330" s="9"/>
      <c r="F330" s="9">
        <v>1</v>
      </c>
      <c r="G330" s="9"/>
      <c r="H330" s="9"/>
      <c r="I330" s="56">
        <f t="shared" si="8"/>
        <v>0</v>
      </c>
      <c r="J330" s="39"/>
      <c r="K330" s="39"/>
      <c r="L330" s="39"/>
      <c r="M330" s="39"/>
      <c r="N330" s="39"/>
      <c r="O330" s="9"/>
      <c r="P330" s="41">
        <f t="shared" si="9"/>
        <v>0</v>
      </c>
      <c r="R330"/>
      <c r="S330"/>
      <c r="T330"/>
      <c r="U330"/>
      <c r="V330"/>
      <c r="W330"/>
      <c r="Z330"/>
    </row>
    <row r="331" spans="1:26" s="12" customFormat="1" x14ac:dyDescent="0.3">
      <c r="A331" s="9"/>
      <c r="B331" s="9"/>
      <c r="C331" s="9"/>
      <c r="D331" s="9"/>
      <c r="E331" s="9"/>
      <c r="F331" s="9"/>
      <c r="G331" s="9"/>
      <c r="H331" s="9"/>
      <c r="I331" s="56"/>
      <c r="J331" s="39"/>
      <c r="K331" s="39"/>
      <c r="L331" s="39"/>
      <c r="M331" s="39"/>
      <c r="N331" s="39"/>
      <c r="O331" s="9"/>
      <c r="P331" s="41"/>
      <c r="R331"/>
      <c r="S331"/>
      <c r="T331"/>
      <c r="U331"/>
      <c r="V331"/>
      <c r="W331"/>
      <c r="Z331"/>
    </row>
    <row r="332" spans="1:26" s="12" customFormat="1" x14ac:dyDescent="0.3">
      <c r="A332" s="9" t="s">
        <v>578</v>
      </c>
      <c r="B332" s="9" t="s">
        <v>573</v>
      </c>
      <c r="C332" s="9"/>
      <c r="D332" s="9"/>
      <c r="E332" s="9"/>
      <c r="F332" s="9">
        <v>1</v>
      </c>
      <c r="G332" s="9"/>
      <c r="H332" s="9"/>
      <c r="I332" s="56">
        <f t="shared" ref="I332:I348" si="10">F332*H332</f>
        <v>0</v>
      </c>
      <c r="J332" s="39"/>
      <c r="K332" s="39"/>
      <c r="L332" s="39"/>
      <c r="M332" s="39"/>
      <c r="N332" s="39"/>
      <c r="O332" s="9"/>
      <c r="P332" s="41">
        <f t="shared" si="9"/>
        <v>0</v>
      </c>
      <c r="R332"/>
      <c r="S332"/>
      <c r="T332"/>
      <c r="U332"/>
      <c r="V332"/>
      <c r="W332"/>
      <c r="Z332"/>
    </row>
    <row r="333" spans="1:26" s="12" customFormat="1" x14ac:dyDescent="0.3">
      <c r="A333" s="9"/>
      <c r="B333" s="9"/>
      <c r="C333" s="9"/>
      <c r="D333" s="9"/>
      <c r="E333" s="9"/>
      <c r="F333" s="9"/>
      <c r="G333" s="9"/>
      <c r="H333" s="9"/>
      <c r="I333" s="56"/>
      <c r="J333" s="39"/>
      <c r="K333" s="39"/>
      <c r="L333" s="39"/>
      <c r="M333" s="39"/>
      <c r="N333" s="39"/>
      <c r="O333" s="9"/>
      <c r="P333" s="41"/>
      <c r="R333"/>
      <c r="S333"/>
      <c r="T333"/>
      <c r="U333"/>
      <c r="V333"/>
      <c r="W333"/>
      <c r="Z333"/>
    </row>
    <row r="334" spans="1:26" s="12" customFormat="1" x14ac:dyDescent="0.3">
      <c r="A334" s="9" t="s">
        <v>577</v>
      </c>
      <c r="B334" s="9" t="s">
        <v>574</v>
      </c>
      <c r="C334" s="9"/>
      <c r="D334" s="9"/>
      <c r="E334" s="9"/>
      <c r="F334" s="9">
        <v>1</v>
      </c>
      <c r="G334" s="9"/>
      <c r="H334" s="9"/>
      <c r="I334" s="56">
        <f t="shared" si="10"/>
        <v>0</v>
      </c>
      <c r="J334" s="39"/>
      <c r="K334" s="39"/>
      <c r="L334" s="39"/>
      <c r="M334" s="39"/>
      <c r="N334" s="39"/>
      <c r="O334" s="9"/>
      <c r="P334" s="41">
        <f t="shared" si="9"/>
        <v>0</v>
      </c>
      <c r="R334"/>
      <c r="S334"/>
      <c r="T334"/>
      <c r="U334"/>
      <c r="V334"/>
      <c r="W334"/>
      <c r="Z334"/>
    </row>
    <row r="335" spans="1:26" s="12" customFormat="1" x14ac:dyDescent="0.3">
      <c r="A335" s="9"/>
      <c r="B335" s="9"/>
      <c r="C335" s="9"/>
      <c r="D335" s="9"/>
      <c r="E335" s="9"/>
      <c r="F335" s="9"/>
      <c r="G335" s="9"/>
      <c r="H335" s="9"/>
      <c r="I335" s="56"/>
      <c r="J335" s="39"/>
      <c r="K335" s="39"/>
      <c r="L335" s="39"/>
      <c r="M335" s="39"/>
      <c r="N335" s="39"/>
      <c r="O335" s="9"/>
      <c r="P335" s="41"/>
      <c r="R335"/>
      <c r="S335"/>
      <c r="T335"/>
      <c r="U335"/>
      <c r="V335"/>
      <c r="W335"/>
      <c r="Z335"/>
    </row>
    <row r="336" spans="1:26" s="12" customFormat="1" x14ac:dyDescent="0.3">
      <c r="A336" s="9" t="s">
        <v>575</v>
      </c>
      <c r="B336" s="9" t="s">
        <v>576</v>
      </c>
      <c r="C336" s="9"/>
      <c r="D336" s="9"/>
      <c r="E336" s="9"/>
      <c r="F336" s="9">
        <v>1</v>
      </c>
      <c r="G336" s="9"/>
      <c r="H336" s="9"/>
      <c r="I336" s="56">
        <f t="shared" si="10"/>
        <v>0</v>
      </c>
      <c r="J336" s="39"/>
      <c r="K336" s="39"/>
      <c r="L336" s="39"/>
      <c r="M336" s="39"/>
      <c r="N336" s="39"/>
      <c r="O336" s="9"/>
      <c r="P336" s="41">
        <f t="shared" si="9"/>
        <v>0</v>
      </c>
      <c r="R336"/>
      <c r="S336"/>
      <c r="T336"/>
      <c r="U336"/>
      <c r="V336"/>
      <c r="W336"/>
      <c r="Z336"/>
    </row>
    <row r="337" spans="1:26" s="12" customFormat="1" x14ac:dyDescent="0.3">
      <c r="A337" s="9"/>
      <c r="B337" s="9"/>
      <c r="C337" s="9"/>
      <c r="D337" s="9"/>
      <c r="E337" s="9"/>
      <c r="F337" s="9"/>
      <c r="G337" s="9"/>
      <c r="H337" s="9"/>
      <c r="I337" s="56"/>
      <c r="J337" s="39"/>
      <c r="K337" s="39"/>
      <c r="L337" s="39"/>
      <c r="M337" s="39"/>
      <c r="N337" s="39"/>
      <c r="O337" s="9"/>
      <c r="P337" s="41"/>
      <c r="R337"/>
      <c r="S337"/>
      <c r="T337"/>
      <c r="U337"/>
      <c r="V337"/>
      <c r="W337"/>
      <c r="Z337"/>
    </row>
    <row r="338" spans="1:26" s="12" customFormat="1" x14ac:dyDescent="0.3">
      <c r="A338" s="9" t="s">
        <v>579</v>
      </c>
      <c r="B338" s="9" t="s">
        <v>580</v>
      </c>
      <c r="C338" s="9"/>
      <c r="D338" s="9"/>
      <c r="E338" s="9"/>
      <c r="F338" s="9">
        <v>1</v>
      </c>
      <c r="G338" s="9"/>
      <c r="H338" s="9"/>
      <c r="I338" s="56">
        <f t="shared" si="10"/>
        <v>0</v>
      </c>
      <c r="J338" s="39"/>
      <c r="K338" s="39"/>
      <c r="L338" s="39"/>
      <c r="M338" s="39"/>
      <c r="N338" s="39"/>
      <c r="O338" s="9"/>
      <c r="P338" s="41">
        <f t="shared" si="9"/>
        <v>0</v>
      </c>
      <c r="R338"/>
      <c r="S338"/>
      <c r="T338"/>
      <c r="U338"/>
      <c r="V338"/>
      <c r="W338"/>
      <c r="Z338"/>
    </row>
    <row r="339" spans="1:26" s="12" customFormat="1" x14ac:dyDescent="0.3">
      <c r="A339" s="9"/>
      <c r="B339" s="9"/>
      <c r="C339" s="9"/>
      <c r="D339" s="9"/>
      <c r="E339" s="9"/>
      <c r="F339" s="9"/>
      <c r="G339" s="9"/>
      <c r="H339" s="9"/>
      <c r="I339" s="56"/>
      <c r="J339" s="39"/>
      <c r="K339" s="39"/>
      <c r="L339" s="39"/>
      <c r="M339" s="39"/>
      <c r="N339" s="39"/>
      <c r="O339" s="9"/>
      <c r="P339" s="41"/>
      <c r="R339"/>
      <c r="S339"/>
      <c r="T339"/>
      <c r="U339"/>
      <c r="V339"/>
      <c r="W339"/>
      <c r="Z339"/>
    </row>
    <row r="340" spans="1:26" s="12" customFormat="1" x14ac:dyDescent="0.3">
      <c r="A340" s="9" t="s">
        <v>579</v>
      </c>
      <c r="B340" s="9" t="s">
        <v>581</v>
      </c>
      <c r="C340" s="9"/>
      <c r="D340" s="9"/>
      <c r="E340" s="9"/>
      <c r="F340" s="9">
        <v>1</v>
      </c>
      <c r="G340" s="9"/>
      <c r="H340" s="9"/>
      <c r="I340" s="56">
        <f t="shared" si="10"/>
        <v>0</v>
      </c>
      <c r="J340" s="39"/>
      <c r="K340" s="39"/>
      <c r="L340" s="39"/>
      <c r="M340" s="39"/>
      <c r="N340" s="39"/>
      <c r="O340" s="9"/>
      <c r="P340" s="41">
        <f t="shared" si="9"/>
        <v>0</v>
      </c>
      <c r="R340"/>
      <c r="S340"/>
      <c r="T340"/>
      <c r="U340"/>
      <c r="V340"/>
      <c r="W340"/>
      <c r="Z340"/>
    </row>
    <row r="341" spans="1:26" s="12" customFormat="1" x14ac:dyDescent="0.3">
      <c r="A341" s="9"/>
      <c r="B341" s="9"/>
      <c r="C341" s="9"/>
      <c r="D341" s="9"/>
      <c r="E341" s="9"/>
      <c r="F341" s="9"/>
      <c r="G341" s="9"/>
      <c r="H341" s="9"/>
      <c r="I341" s="56"/>
      <c r="J341" s="39"/>
      <c r="K341" s="39"/>
      <c r="L341" s="39"/>
      <c r="M341" s="39"/>
      <c r="N341" s="39"/>
      <c r="O341" s="9"/>
      <c r="P341" s="41"/>
      <c r="R341"/>
      <c r="S341"/>
      <c r="T341"/>
      <c r="U341"/>
      <c r="V341"/>
      <c r="W341"/>
      <c r="Z341"/>
    </row>
    <row r="342" spans="1:26" s="12" customFormat="1" x14ac:dyDescent="0.3">
      <c r="A342" s="9" t="s">
        <v>582</v>
      </c>
      <c r="B342" s="9" t="s">
        <v>583</v>
      </c>
      <c r="C342" s="9"/>
      <c r="D342" s="9"/>
      <c r="E342" s="9"/>
      <c r="F342" s="9">
        <v>1</v>
      </c>
      <c r="G342" s="9"/>
      <c r="H342" s="9"/>
      <c r="I342" s="56">
        <f t="shared" si="10"/>
        <v>0</v>
      </c>
      <c r="J342" s="39"/>
      <c r="K342" s="39"/>
      <c r="L342" s="39"/>
      <c r="M342" s="39"/>
      <c r="N342" s="39"/>
      <c r="O342" s="9"/>
      <c r="P342" s="41">
        <f t="shared" si="9"/>
        <v>0</v>
      </c>
      <c r="R342"/>
      <c r="S342"/>
      <c r="T342"/>
      <c r="U342"/>
      <c r="V342"/>
      <c r="W342"/>
      <c r="Z342"/>
    </row>
    <row r="343" spans="1:26" s="12" customFormat="1" x14ac:dyDescent="0.3">
      <c r="A343" s="9"/>
      <c r="B343" s="9"/>
      <c r="C343" s="9"/>
      <c r="D343" s="9"/>
      <c r="E343" s="9"/>
      <c r="F343" s="9"/>
      <c r="G343" s="9"/>
      <c r="H343" s="9"/>
      <c r="I343" s="56"/>
      <c r="J343" s="39"/>
      <c r="K343" s="39"/>
      <c r="L343" s="39"/>
      <c r="M343" s="39"/>
      <c r="N343" s="39"/>
      <c r="O343" s="9"/>
      <c r="P343" s="41"/>
      <c r="R343"/>
      <c r="S343"/>
      <c r="T343"/>
      <c r="U343"/>
      <c r="V343"/>
      <c r="W343"/>
      <c r="Z343"/>
    </row>
    <row r="344" spans="1:26" s="12" customFormat="1" x14ac:dyDescent="0.3">
      <c r="A344" s="9" t="s">
        <v>584</v>
      </c>
      <c r="B344" s="9" t="s">
        <v>585</v>
      </c>
      <c r="C344" s="9"/>
      <c r="D344" s="9"/>
      <c r="E344" s="9"/>
      <c r="F344" s="9">
        <v>1</v>
      </c>
      <c r="G344" s="9"/>
      <c r="H344" s="9"/>
      <c r="I344" s="56">
        <f t="shared" si="10"/>
        <v>0</v>
      </c>
      <c r="J344" s="39"/>
      <c r="K344" s="39"/>
      <c r="L344" s="39"/>
      <c r="M344" s="39"/>
      <c r="N344" s="39"/>
      <c r="O344" s="9"/>
      <c r="P344" s="41">
        <f t="shared" si="9"/>
        <v>0</v>
      </c>
      <c r="R344"/>
      <c r="S344"/>
      <c r="T344"/>
      <c r="U344"/>
      <c r="V344"/>
      <c r="W344"/>
      <c r="Z344"/>
    </row>
    <row r="345" spans="1:26" s="12" customFormat="1" x14ac:dyDescent="0.3">
      <c r="A345" s="9"/>
      <c r="B345" s="9"/>
      <c r="C345" s="9"/>
      <c r="D345" s="9"/>
      <c r="E345" s="9"/>
      <c r="F345" s="9"/>
      <c r="G345" s="9"/>
      <c r="H345" s="9"/>
      <c r="I345" s="56"/>
      <c r="J345" s="39"/>
      <c r="K345" s="39"/>
      <c r="L345" s="39"/>
      <c r="M345" s="39"/>
      <c r="N345" s="39"/>
      <c r="O345" s="9"/>
      <c r="P345" s="41"/>
      <c r="R345"/>
      <c r="S345"/>
      <c r="T345"/>
      <c r="U345"/>
      <c r="V345"/>
      <c r="W345"/>
      <c r="Z345"/>
    </row>
    <row r="346" spans="1:26" s="12" customFormat="1" x14ac:dyDescent="0.3">
      <c r="A346" s="9" t="s">
        <v>584</v>
      </c>
      <c r="B346" s="9" t="s">
        <v>586</v>
      </c>
      <c r="C346" s="9"/>
      <c r="D346" s="9"/>
      <c r="E346" s="9"/>
      <c r="F346" s="9">
        <v>1</v>
      </c>
      <c r="G346" s="9"/>
      <c r="H346" s="9"/>
      <c r="I346" s="56">
        <f t="shared" si="10"/>
        <v>0</v>
      </c>
      <c r="J346" s="39"/>
      <c r="K346" s="39"/>
      <c r="L346" s="39"/>
      <c r="M346" s="39"/>
      <c r="N346" s="39"/>
      <c r="O346" s="9"/>
      <c r="P346" s="41">
        <f t="shared" si="9"/>
        <v>0</v>
      </c>
      <c r="R346"/>
      <c r="S346"/>
      <c r="T346"/>
      <c r="U346"/>
      <c r="V346"/>
      <c r="W346"/>
      <c r="Z346"/>
    </row>
    <row r="347" spans="1:26" s="12" customFormat="1" x14ac:dyDescent="0.3">
      <c r="A347" s="9"/>
      <c r="B347" s="9"/>
      <c r="C347" s="9"/>
      <c r="D347" s="9"/>
      <c r="E347" s="9"/>
      <c r="F347" s="9"/>
      <c r="G347" s="9"/>
      <c r="H347" s="9"/>
      <c r="I347" s="56"/>
      <c r="J347" s="39"/>
      <c r="K347" s="39"/>
      <c r="L347" s="39"/>
      <c r="M347" s="39"/>
      <c r="N347" s="39"/>
      <c r="O347" s="9"/>
      <c r="P347" s="41"/>
      <c r="R347"/>
      <c r="S347"/>
      <c r="T347"/>
      <c r="U347"/>
      <c r="V347"/>
      <c r="W347"/>
      <c r="Z347"/>
    </row>
    <row r="348" spans="1:26" s="12" customFormat="1" x14ac:dyDescent="0.3">
      <c r="A348" s="9" t="s">
        <v>584</v>
      </c>
      <c r="B348" s="9" t="s">
        <v>587</v>
      </c>
      <c r="C348" s="9"/>
      <c r="D348" s="9"/>
      <c r="E348" s="9"/>
      <c r="F348" s="9">
        <v>1</v>
      </c>
      <c r="G348" s="9"/>
      <c r="H348" s="9"/>
      <c r="I348" s="56">
        <f t="shared" si="10"/>
        <v>0</v>
      </c>
      <c r="J348" s="39"/>
      <c r="K348" s="39"/>
      <c r="L348" s="39"/>
      <c r="M348" s="39"/>
      <c r="N348" s="39"/>
      <c r="O348" s="9"/>
      <c r="P348" s="41">
        <f t="shared" si="9"/>
        <v>0</v>
      </c>
      <c r="R348"/>
      <c r="S348"/>
      <c r="T348"/>
      <c r="U348"/>
      <c r="V348"/>
      <c r="W348"/>
      <c r="Z348"/>
    </row>
    <row r="349" spans="1:26" s="12" customFormat="1" x14ac:dyDescent="0.3">
      <c r="A349" s="9"/>
      <c r="B349" s="9"/>
      <c r="C349" s="9"/>
      <c r="D349" s="9"/>
      <c r="E349" s="9"/>
      <c r="F349" s="9"/>
      <c r="G349" s="9"/>
      <c r="H349" s="9"/>
      <c r="I349" s="56"/>
      <c r="J349" s="39"/>
      <c r="K349" s="39"/>
      <c r="L349" s="39"/>
      <c r="M349" s="39"/>
      <c r="N349" s="39"/>
      <c r="O349" s="9"/>
      <c r="P349" s="41"/>
      <c r="R349"/>
      <c r="S349"/>
      <c r="T349"/>
      <c r="U349"/>
      <c r="V349"/>
      <c r="W349"/>
      <c r="Z349"/>
    </row>
    <row r="350" spans="1:26" x14ac:dyDescent="0.3">
      <c r="A350" s="9"/>
      <c r="B350" s="9"/>
      <c r="C350" s="9"/>
      <c r="D350" s="9"/>
      <c r="E350" s="9"/>
      <c r="F350" s="9"/>
      <c r="G350" s="9"/>
      <c r="H350" s="81" t="s">
        <v>164</v>
      </c>
      <c r="I350" s="82">
        <f>SUM(I8:I349)</f>
        <v>0</v>
      </c>
      <c r="J350" s="39"/>
      <c r="K350" s="39"/>
      <c r="L350" s="39"/>
      <c r="M350" s="39"/>
      <c r="N350" s="39"/>
      <c r="O350" s="81" t="s">
        <v>164</v>
      </c>
      <c r="P350" s="56">
        <f>SUM(P8:P349)</f>
        <v>0</v>
      </c>
    </row>
  </sheetData>
  <mergeCells count="5">
    <mergeCell ref="A1:P1"/>
    <mergeCell ref="A2:N2"/>
    <mergeCell ref="A3:P3"/>
    <mergeCell ref="J4:P4"/>
    <mergeCell ref="R4:Y4"/>
  </mergeCells>
  <conditionalFormatting sqref="A6:H48 J6:K48">
    <cfRule type="expression" dxfId="7" priority="16">
      <formula>#REF!&lt;#REF!</formula>
    </cfRule>
  </conditionalFormatting>
  <conditionalFormatting sqref="A49:H50 J49:K50">
    <cfRule type="expression" dxfId="6" priority="18">
      <formula>#REF!&lt;#REF!</formula>
    </cfRule>
  </conditionalFormatting>
  <conditionalFormatting sqref="J6:J50 L6:O50 Q6:Y50 I6:I349 P6:P349">
    <cfRule type="expression" dxfId="5" priority="13">
      <formula>#REF!&lt;#REF!</formula>
    </cfRule>
  </conditionalFormatting>
  <pageMargins left="0.7" right="0.7" top="0.75" bottom="0.75" header="0.3" footer="0.3"/>
  <pageSetup scale="33" orientation="landscape" r:id="rId1"/>
  <colBreaks count="1" manualBreakCount="1">
    <brk id="16"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sheetPr>
  <dimension ref="A1:AA59"/>
  <sheetViews>
    <sheetView zoomScale="74" zoomScaleNormal="60" zoomScaleSheetLayoutView="100" workbookViewId="0">
      <selection activeCell="B6" sqref="B6"/>
    </sheetView>
  </sheetViews>
  <sheetFormatPr defaultColWidth="8.88671875" defaultRowHeight="14.4" x14ac:dyDescent="0.3"/>
  <cols>
    <col min="1" max="1" width="42" customWidth="1"/>
    <col min="2" max="2" width="64.33203125" bestFit="1" customWidth="1"/>
    <col min="3" max="3" width="16.6640625" customWidth="1"/>
    <col min="4" max="5" width="11.33203125" customWidth="1"/>
    <col min="6" max="7" width="11.6640625" customWidth="1"/>
    <col min="8" max="8" width="20.44140625" bestFit="1" customWidth="1"/>
    <col min="9" max="9" width="11.6640625" customWidth="1"/>
    <col min="10" max="10" width="9.33203125" customWidth="1"/>
    <col min="11" max="11" width="14.88671875" customWidth="1"/>
    <col min="12" max="12" width="13.33203125" customWidth="1"/>
    <col min="13" max="13" width="54.88671875" customWidth="1"/>
    <col min="14" max="14" width="9.88671875" customWidth="1"/>
    <col min="15" max="15" width="20.109375" bestFit="1" customWidth="1"/>
    <col min="16" max="16" width="13.33203125" customWidth="1"/>
    <col min="17" max="17" width="10.44140625" style="12" customWidth="1"/>
    <col min="18" max="18" width="13.33203125" style="12" hidden="1" customWidth="1"/>
    <col min="19" max="24" width="13.33203125" customWidth="1"/>
    <col min="25" max="26" width="13.33203125" style="12" customWidth="1"/>
    <col min="27" max="27" width="13.33203125" customWidth="1"/>
  </cols>
  <sheetData>
    <row r="1" spans="1:27" ht="15.6" x14ac:dyDescent="0.3">
      <c r="A1" s="85" t="s">
        <v>167</v>
      </c>
      <c r="B1" s="85"/>
      <c r="C1" s="85"/>
      <c r="D1" s="85"/>
      <c r="E1" s="85"/>
      <c r="F1" s="85"/>
      <c r="G1" s="85"/>
      <c r="H1" s="85"/>
      <c r="I1" s="85"/>
      <c r="J1" s="85"/>
      <c r="K1" s="85"/>
      <c r="L1" s="85"/>
      <c r="M1" s="85"/>
      <c r="N1" s="85"/>
      <c r="O1" s="85"/>
      <c r="P1" s="85"/>
    </row>
    <row r="2" spans="1:27" ht="15.6" x14ac:dyDescent="0.3">
      <c r="A2" s="85" t="s">
        <v>169</v>
      </c>
      <c r="B2" s="85"/>
      <c r="C2" s="85"/>
      <c r="D2" s="85"/>
      <c r="E2" s="85"/>
      <c r="F2" s="85"/>
      <c r="G2" s="85"/>
      <c r="H2" s="85"/>
      <c r="I2" s="85"/>
      <c r="J2" s="85"/>
      <c r="K2" s="85"/>
      <c r="L2" s="85"/>
      <c r="M2" s="85"/>
      <c r="N2" s="85"/>
      <c r="O2" s="67"/>
      <c r="P2" s="67"/>
    </row>
    <row r="3" spans="1:27" ht="15.6" x14ac:dyDescent="0.3">
      <c r="A3" s="86" t="s">
        <v>168</v>
      </c>
      <c r="B3" s="86"/>
      <c r="C3" s="86"/>
      <c r="D3" s="86"/>
      <c r="E3" s="86"/>
      <c r="F3" s="86"/>
      <c r="G3" s="86"/>
      <c r="H3" s="86"/>
      <c r="I3" s="86"/>
      <c r="J3" s="86"/>
      <c r="K3" s="86"/>
      <c r="L3" s="86"/>
      <c r="M3" s="86"/>
      <c r="N3" s="86"/>
      <c r="O3" s="86"/>
      <c r="P3" s="86"/>
    </row>
    <row r="4" spans="1:27" x14ac:dyDescent="0.3">
      <c r="B4" s="2"/>
      <c r="C4" s="2"/>
      <c r="D4" s="2"/>
      <c r="E4" s="2"/>
      <c r="J4" s="87" t="s">
        <v>151</v>
      </c>
      <c r="K4" s="87"/>
      <c r="L4" s="87"/>
      <c r="M4" s="87"/>
      <c r="N4" s="87"/>
      <c r="O4" s="87"/>
      <c r="P4" s="87"/>
      <c r="Q4" s="55"/>
      <c r="R4" s="69"/>
      <c r="S4" s="88"/>
      <c r="T4" s="89"/>
      <c r="U4" s="89"/>
      <c r="V4" s="89"/>
      <c r="W4" s="89"/>
      <c r="X4" s="89"/>
      <c r="Y4" s="89"/>
      <c r="Z4" s="89"/>
      <c r="AA4" s="4"/>
    </row>
    <row r="5" spans="1:27" ht="43.2" x14ac:dyDescent="0.3">
      <c r="A5" s="6" t="s">
        <v>69</v>
      </c>
      <c r="B5" s="6" t="s">
        <v>5</v>
      </c>
      <c r="C5" s="6" t="s">
        <v>104</v>
      </c>
      <c r="D5" s="6" t="s">
        <v>165</v>
      </c>
      <c r="E5" s="6" t="s">
        <v>166</v>
      </c>
      <c r="F5" s="6" t="s">
        <v>158</v>
      </c>
      <c r="G5" s="6" t="s">
        <v>6</v>
      </c>
      <c r="H5" s="65" t="s">
        <v>146</v>
      </c>
      <c r="I5" s="6" t="s">
        <v>159</v>
      </c>
      <c r="J5" s="6" t="s">
        <v>68</v>
      </c>
      <c r="K5" s="6" t="s">
        <v>3</v>
      </c>
      <c r="L5" s="6" t="s">
        <v>4</v>
      </c>
      <c r="M5" s="6" t="s">
        <v>5</v>
      </c>
      <c r="N5" s="6" t="s">
        <v>6</v>
      </c>
      <c r="O5" s="65" t="s">
        <v>146</v>
      </c>
      <c r="P5" s="13" t="s">
        <v>159</v>
      </c>
      <c r="Q5" s="9"/>
      <c r="R5"/>
      <c r="Y5"/>
      <c r="Z5"/>
    </row>
    <row r="6" spans="1:27" x14ac:dyDescent="0.3">
      <c r="A6" s="9"/>
      <c r="B6" s="68" t="s">
        <v>644</v>
      </c>
      <c r="C6" s="10"/>
      <c r="D6" s="10"/>
      <c r="E6" s="10"/>
      <c r="F6" s="57"/>
      <c r="G6" s="57"/>
      <c r="H6" s="56"/>
      <c r="I6" s="56"/>
      <c r="J6" s="39"/>
      <c r="K6" s="39"/>
      <c r="L6" s="36"/>
      <c r="M6" s="49"/>
      <c r="N6" s="36"/>
      <c r="O6" s="41"/>
      <c r="P6" s="41"/>
      <c r="Q6" s="41"/>
      <c r="R6" s="72"/>
      <c r="S6" s="70"/>
      <c r="T6" s="70"/>
      <c r="U6" s="70"/>
      <c r="V6" s="70"/>
      <c r="W6" s="70"/>
      <c r="X6" s="70"/>
      <c r="Y6" s="71"/>
      <c r="Z6" s="71"/>
    </row>
    <row r="7" spans="1:27" x14ac:dyDescent="0.3">
      <c r="A7" s="9"/>
      <c r="B7" s="42"/>
      <c r="C7" s="10"/>
      <c r="D7" s="10"/>
      <c r="E7" s="10"/>
      <c r="F7" s="57"/>
      <c r="G7" s="57"/>
      <c r="H7" s="56"/>
      <c r="I7" s="56"/>
      <c r="J7" s="39"/>
      <c r="K7" s="39"/>
      <c r="L7" s="36"/>
      <c r="M7" s="49"/>
      <c r="N7" s="36"/>
      <c r="O7" s="41"/>
      <c r="P7" s="41"/>
      <c r="Q7" s="41"/>
      <c r="R7" s="71"/>
      <c r="S7" s="70"/>
      <c r="T7" s="70"/>
      <c r="U7" s="70"/>
      <c r="V7" s="70"/>
      <c r="W7" s="70"/>
      <c r="X7" s="70"/>
      <c r="Y7" s="71"/>
      <c r="Z7" s="71"/>
    </row>
    <row r="8" spans="1:27" x14ac:dyDescent="0.3">
      <c r="A8" s="9" t="s">
        <v>588</v>
      </c>
      <c r="B8" s="9" t="s">
        <v>589</v>
      </c>
      <c r="C8" s="9"/>
      <c r="D8" s="9"/>
      <c r="E8" s="9"/>
      <c r="F8" s="9">
        <v>1</v>
      </c>
      <c r="G8" s="9"/>
      <c r="H8" s="9"/>
      <c r="I8" s="56">
        <f t="shared" ref="I8:I52" si="0">F8*H8</f>
        <v>0</v>
      </c>
      <c r="J8" s="39"/>
      <c r="K8" s="39"/>
      <c r="L8" s="39"/>
      <c r="M8" s="39"/>
      <c r="N8" s="39"/>
      <c r="O8" s="9"/>
      <c r="P8" s="41">
        <f>SUM(N8*O8)</f>
        <v>0</v>
      </c>
      <c r="Q8" s="56"/>
    </row>
    <row r="9" spans="1:27" x14ac:dyDescent="0.3">
      <c r="A9" s="9"/>
      <c r="B9" s="9"/>
      <c r="C9" s="9"/>
      <c r="D9" s="9"/>
      <c r="E9" s="9"/>
      <c r="F9" s="9"/>
      <c r="G9" s="9"/>
      <c r="H9" s="9"/>
      <c r="I9" s="56"/>
      <c r="J9" s="39"/>
      <c r="K9" s="39"/>
      <c r="L9" s="39"/>
      <c r="M9" s="39"/>
      <c r="N9" s="39"/>
      <c r="O9" s="9"/>
      <c r="P9" s="41"/>
      <c r="Q9" s="56"/>
    </row>
    <row r="10" spans="1:27" x14ac:dyDescent="0.3">
      <c r="A10" s="9" t="s">
        <v>588</v>
      </c>
      <c r="B10" s="75" t="s">
        <v>590</v>
      </c>
      <c r="C10" s="9"/>
      <c r="D10" s="9"/>
      <c r="E10" s="9"/>
      <c r="F10" s="9">
        <v>1</v>
      </c>
      <c r="G10" s="9"/>
      <c r="H10" s="9"/>
      <c r="I10" s="56">
        <f t="shared" si="0"/>
        <v>0</v>
      </c>
      <c r="J10" s="39"/>
      <c r="K10" s="39"/>
      <c r="L10" s="39"/>
      <c r="M10" s="39"/>
      <c r="N10" s="39"/>
      <c r="O10" s="9"/>
      <c r="P10" s="41">
        <f>SUM(P8:P9)</f>
        <v>0</v>
      </c>
      <c r="Q10" s="56"/>
    </row>
    <row r="11" spans="1:27" x14ac:dyDescent="0.3">
      <c r="A11" s="9"/>
      <c r="B11" s="9"/>
      <c r="C11" s="9"/>
      <c r="D11" s="9"/>
      <c r="E11" s="9"/>
      <c r="F11" s="9"/>
      <c r="G11" s="9"/>
      <c r="H11" s="9"/>
      <c r="I11" s="56"/>
      <c r="J11" s="39"/>
      <c r="K11" s="39"/>
      <c r="L11" s="39"/>
      <c r="M11" s="39"/>
      <c r="N11" s="39"/>
      <c r="O11" s="9"/>
      <c r="P11" s="41"/>
      <c r="Q11" s="56"/>
    </row>
    <row r="12" spans="1:27" x14ac:dyDescent="0.3">
      <c r="A12" s="9" t="s">
        <v>588</v>
      </c>
      <c r="B12" s="76" t="s">
        <v>591</v>
      </c>
      <c r="C12" s="9"/>
      <c r="D12" s="9"/>
      <c r="E12" s="9"/>
      <c r="F12" s="9">
        <v>1</v>
      </c>
      <c r="G12" s="9"/>
      <c r="H12" s="9"/>
      <c r="I12" s="56">
        <f t="shared" si="0"/>
        <v>0</v>
      </c>
      <c r="J12" s="39"/>
      <c r="K12" s="39"/>
      <c r="L12" s="39"/>
      <c r="M12" s="39"/>
      <c r="N12" s="39"/>
      <c r="O12" s="9"/>
      <c r="P12" s="41">
        <f>SUM(P8:P11)</f>
        <v>0</v>
      </c>
      <c r="Q12" s="56"/>
    </row>
    <row r="13" spans="1:27" x14ac:dyDescent="0.3">
      <c r="A13" s="9"/>
      <c r="B13" s="9"/>
      <c r="C13" s="9"/>
      <c r="D13" s="9"/>
      <c r="E13" s="9"/>
      <c r="F13" s="9"/>
      <c r="G13" s="9"/>
      <c r="H13" s="9"/>
      <c r="I13" s="56"/>
      <c r="J13" s="39"/>
      <c r="K13" s="39"/>
      <c r="L13" s="39"/>
      <c r="M13" s="39"/>
      <c r="N13" s="39"/>
      <c r="O13" s="9"/>
      <c r="P13" s="41"/>
      <c r="Q13" s="56"/>
    </row>
    <row r="14" spans="1:27" x14ac:dyDescent="0.3">
      <c r="A14" s="9" t="s">
        <v>588</v>
      </c>
      <c r="B14" s="77" t="s">
        <v>592</v>
      </c>
      <c r="C14" s="9"/>
      <c r="D14" s="9"/>
      <c r="E14" s="9"/>
      <c r="F14" s="9">
        <v>1</v>
      </c>
      <c r="G14" s="9"/>
      <c r="H14" s="9"/>
      <c r="I14" s="56">
        <f t="shared" si="0"/>
        <v>0</v>
      </c>
      <c r="J14" s="39"/>
      <c r="K14" s="39"/>
      <c r="L14" s="39"/>
      <c r="M14" s="39"/>
      <c r="N14" s="39"/>
      <c r="O14" s="9"/>
      <c r="P14" s="41">
        <f>SUM(P8:P13)</f>
        <v>0</v>
      </c>
      <c r="Q14" s="56"/>
    </row>
    <row r="15" spans="1:27" x14ac:dyDescent="0.3">
      <c r="A15" s="9"/>
      <c r="B15" s="9"/>
      <c r="C15" s="9"/>
      <c r="D15" s="9"/>
      <c r="E15" s="9"/>
      <c r="F15" s="9"/>
      <c r="G15" s="9"/>
      <c r="H15" s="9"/>
      <c r="I15" s="56"/>
      <c r="J15" s="39"/>
      <c r="K15" s="39"/>
      <c r="L15" s="39"/>
      <c r="M15" s="39"/>
      <c r="N15" s="39"/>
      <c r="O15" s="9"/>
      <c r="P15" s="41"/>
      <c r="Q15" s="56"/>
    </row>
    <row r="16" spans="1:27" x14ac:dyDescent="0.3">
      <c r="A16" s="9" t="s">
        <v>588</v>
      </c>
      <c r="B16" s="78" t="s">
        <v>593</v>
      </c>
      <c r="C16" s="9"/>
      <c r="D16" s="9"/>
      <c r="E16" s="9"/>
      <c r="F16" s="9">
        <v>1</v>
      </c>
      <c r="G16" s="9"/>
      <c r="H16" s="9"/>
      <c r="I16" s="56">
        <f t="shared" si="0"/>
        <v>0</v>
      </c>
      <c r="J16" s="39"/>
      <c r="K16" s="39"/>
      <c r="L16" s="39"/>
      <c r="M16" s="39"/>
      <c r="N16" s="39"/>
      <c r="O16" s="9"/>
      <c r="P16" s="41">
        <f>SUM(P8:P15)</f>
        <v>0</v>
      </c>
      <c r="Q16" s="56"/>
    </row>
    <row r="17" spans="1:17" x14ac:dyDescent="0.3">
      <c r="A17" s="9"/>
      <c r="B17" s="9"/>
      <c r="C17" s="9"/>
      <c r="D17" s="9"/>
      <c r="E17" s="9"/>
      <c r="F17" s="9"/>
      <c r="G17" s="9"/>
      <c r="H17" s="9"/>
      <c r="I17" s="56"/>
      <c r="J17" s="39"/>
      <c r="K17" s="39"/>
      <c r="L17" s="39"/>
      <c r="M17" s="39"/>
      <c r="N17" s="39"/>
      <c r="O17" s="9"/>
      <c r="P17" s="41"/>
      <c r="Q17" s="56"/>
    </row>
    <row r="18" spans="1:17" x14ac:dyDescent="0.3">
      <c r="A18" s="9" t="s">
        <v>594</v>
      </c>
      <c r="B18" s="9" t="s">
        <v>595</v>
      </c>
      <c r="C18" s="9"/>
      <c r="D18" s="9"/>
      <c r="E18" s="9"/>
      <c r="F18" s="9">
        <v>1</v>
      </c>
      <c r="G18" s="9"/>
      <c r="H18" s="9"/>
      <c r="I18" s="56">
        <f t="shared" si="0"/>
        <v>0</v>
      </c>
      <c r="J18" s="39"/>
      <c r="K18" s="39"/>
      <c r="L18" s="39"/>
      <c r="M18" s="39"/>
      <c r="N18" s="39"/>
      <c r="O18" s="9"/>
      <c r="P18" s="41">
        <f>SUM(P8:P17)</f>
        <v>0</v>
      </c>
      <c r="Q18" s="56"/>
    </row>
    <row r="19" spans="1:17" x14ac:dyDescent="0.3">
      <c r="A19" s="9"/>
      <c r="B19" s="9"/>
      <c r="C19" s="9"/>
      <c r="D19" s="9"/>
      <c r="E19" s="9"/>
      <c r="F19" s="9"/>
      <c r="G19" s="9"/>
      <c r="H19" s="9"/>
      <c r="I19" s="56"/>
      <c r="J19" s="39"/>
      <c r="K19" s="39"/>
      <c r="L19" s="39"/>
      <c r="M19" s="39"/>
      <c r="N19" s="39"/>
      <c r="O19" s="9"/>
      <c r="P19" s="41"/>
      <c r="Q19" s="56"/>
    </row>
    <row r="20" spans="1:17" x14ac:dyDescent="0.3">
      <c r="A20" s="9" t="s">
        <v>596</v>
      </c>
      <c r="B20" s="9" t="s">
        <v>597</v>
      </c>
      <c r="C20" s="9"/>
      <c r="D20" s="9"/>
      <c r="E20" s="9"/>
      <c r="F20" s="9">
        <v>1</v>
      </c>
      <c r="G20" s="9"/>
      <c r="H20" s="9"/>
      <c r="I20" s="56">
        <f t="shared" si="0"/>
        <v>0</v>
      </c>
      <c r="J20" s="39"/>
      <c r="K20" s="39"/>
      <c r="L20" s="39"/>
      <c r="M20" s="39"/>
      <c r="N20" s="39"/>
      <c r="O20" s="9"/>
      <c r="P20" s="41">
        <f>SUM(P8:P19)</f>
        <v>0</v>
      </c>
      <c r="Q20" s="56"/>
    </row>
    <row r="21" spans="1:17" x14ac:dyDescent="0.3">
      <c r="A21" s="9"/>
      <c r="B21" s="9"/>
      <c r="C21" s="9"/>
      <c r="D21" s="9"/>
      <c r="E21" s="9"/>
      <c r="F21" s="9"/>
      <c r="G21" s="9"/>
      <c r="H21" s="9"/>
      <c r="I21" s="56"/>
      <c r="J21" s="39"/>
      <c r="K21" s="39"/>
      <c r="L21" s="39"/>
      <c r="M21" s="39"/>
      <c r="N21" s="39"/>
      <c r="O21" s="9"/>
      <c r="P21" s="41"/>
      <c r="Q21" s="56"/>
    </row>
    <row r="22" spans="1:17" x14ac:dyDescent="0.3">
      <c r="A22" s="9" t="s">
        <v>348</v>
      </c>
      <c r="B22" s="9" t="s">
        <v>598</v>
      </c>
      <c r="C22" s="9"/>
      <c r="D22" s="9"/>
      <c r="E22" s="9"/>
      <c r="F22" s="9">
        <v>1</v>
      </c>
      <c r="G22" s="9"/>
      <c r="H22" s="9"/>
      <c r="I22" s="56">
        <f t="shared" si="0"/>
        <v>0</v>
      </c>
      <c r="J22" s="39"/>
      <c r="K22" s="39"/>
      <c r="L22" s="39"/>
      <c r="M22" s="39"/>
      <c r="N22" s="39"/>
      <c r="O22" s="9"/>
      <c r="P22" s="41">
        <f>SUM(P8:P21)</f>
        <v>0</v>
      </c>
      <c r="Q22" s="56"/>
    </row>
    <row r="23" spans="1:17" x14ac:dyDescent="0.3">
      <c r="A23" s="9"/>
      <c r="B23" s="9"/>
      <c r="C23" s="9"/>
      <c r="D23" s="9"/>
      <c r="E23" s="9"/>
      <c r="F23" s="9"/>
      <c r="G23" s="9"/>
      <c r="H23" s="9"/>
      <c r="I23" s="56"/>
      <c r="J23" s="39"/>
      <c r="K23" s="39"/>
      <c r="L23" s="39"/>
      <c r="M23" s="39"/>
      <c r="N23" s="39"/>
      <c r="O23" s="9"/>
      <c r="P23" s="41"/>
      <c r="Q23" s="56"/>
    </row>
    <row r="24" spans="1:17" x14ac:dyDescent="0.3">
      <c r="A24" s="9" t="s">
        <v>600</v>
      </c>
      <c r="B24" s="9" t="s">
        <v>601</v>
      </c>
      <c r="C24" s="9"/>
      <c r="D24" s="9"/>
      <c r="E24" s="9"/>
      <c r="F24" s="9">
        <v>1</v>
      </c>
      <c r="G24" s="9"/>
      <c r="H24" s="9"/>
      <c r="I24" s="56">
        <f t="shared" si="0"/>
        <v>0</v>
      </c>
      <c r="J24" s="39"/>
      <c r="K24" s="39"/>
      <c r="L24" s="39"/>
      <c r="M24" s="39"/>
      <c r="N24" s="39"/>
      <c r="O24" s="9"/>
      <c r="P24" s="41">
        <f>SUM(P8:P23)</f>
        <v>0</v>
      </c>
      <c r="Q24" s="56"/>
    </row>
    <row r="25" spans="1:17" x14ac:dyDescent="0.3">
      <c r="A25" s="9"/>
      <c r="B25" s="9"/>
      <c r="C25" s="9"/>
      <c r="D25" s="9"/>
      <c r="E25" s="9"/>
      <c r="F25" s="9"/>
      <c r="G25" s="9"/>
      <c r="H25" s="9"/>
      <c r="I25" s="56"/>
      <c r="J25" s="39"/>
      <c r="K25" s="39"/>
      <c r="L25" s="39"/>
      <c r="M25" s="39"/>
      <c r="N25" s="39"/>
      <c r="O25" s="9"/>
      <c r="P25" s="41"/>
      <c r="Q25" s="56"/>
    </row>
    <row r="26" spans="1:17" x14ac:dyDescent="0.3">
      <c r="A26" s="9" t="s">
        <v>602</v>
      </c>
      <c r="B26" s="9" t="s">
        <v>603</v>
      </c>
      <c r="C26" s="9"/>
      <c r="D26" s="9"/>
      <c r="E26" s="9"/>
      <c r="F26" s="9">
        <v>1</v>
      </c>
      <c r="G26" s="9"/>
      <c r="H26" s="9"/>
      <c r="I26" s="56">
        <f t="shared" si="0"/>
        <v>0</v>
      </c>
      <c r="J26" s="39"/>
      <c r="K26" s="39"/>
      <c r="L26" s="39"/>
      <c r="M26" s="39"/>
      <c r="N26" s="39"/>
      <c r="O26" s="9"/>
      <c r="P26" s="41">
        <f>SUM(P8:P25)</f>
        <v>0</v>
      </c>
      <c r="Q26" s="56"/>
    </row>
    <row r="27" spans="1:17" x14ac:dyDescent="0.3">
      <c r="A27" s="9"/>
      <c r="B27" s="9"/>
      <c r="C27" s="9"/>
      <c r="D27" s="9"/>
      <c r="E27" s="9"/>
      <c r="F27" s="9"/>
      <c r="G27" s="9"/>
      <c r="H27" s="9"/>
      <c r="I27" s="56"/>
      <c r="J27" s="39"/>
      <c r="K27" s="39"/>
      <c r="L27" s="39"/>
      <c r="M27" s="39"/>
      <c r="N27" s="39"/>
      <c r="O27" s="9"/>
      <c r="P27" s="41"/>
      <c r="Q27" s="56"/>
    </row>
    <row r="28" spans="1:17" x14ac:dyDescent="0.3">
      <c r="A28" s="9" t="s">
        <v>466</v>
      </c>
      <c r="B28" s="9" t="s">
        <v>604</v>
      </c>
      <c r="C28" s="9"/>
      <c r="D28" s="9"/>
      <c r="E28" s="9"/>
      <c r="F28" s="9">
        <v>1</v>
      </c>
      <c r="G28" s="9"/>
      <c r="H28" s="9"/>
      <c r="I28" s="56">
        <f t="shared" si="0"/>
        <v>0</v>
      </c>
      <c r="J28" s="39"/>
      <c r="K28" s="39"/>
      <c r="L28" s="39"/>
      <c r="M28" s="39"/>
      <c r="N28" s="39"/>
      <c r="O28" s="9"/>
      <c r="P28" s="41">
        <f>SUM(P8:P27)</f>
        <v>0</v>
      </c>
      <c r="Q28" s="56"/>
    </row>
    <row r="29" spans="1:17" x14ac:dyDescent="0.3">
      <c r="A29" s="9"/>
      <c r="B29" s="9"/>
      <c r="C29" s="9"/>
      <c r="D29" s="9"/>
      <c r="E29" s="9"/>
      <c r="F29" s="9"/>
      <c r="G29" s="9"/>
      <c r="H29" s="9"/>
      <c r="I29" s="56"/>
      <c r="J29" s="39"/>
      <c r="K29" s="39"/>
      <c r="L29" s="39"/>
      <c r="M29" s="39"/>
      <c r="N29" s="39"/>
      <c r="O29" s="9"/>
      <c r="P29" s="41"/>
      <c r="Q29" s="56"/>
    </row>
    <row r="30" spans="1:17" x14ac:dyDescent="0.3">
      <c r="A30" s="9" t="s">
        <v>605</v>
      </c>
      <c r="B30" s="9" t="s">
        <v>606</v>
      </c>
      <c r="C30" s="9"/>
      <c r="D30" s="9"/>
      <c r="E30" s="9"/>
      <c r="F30" s="9">
        <v>1</v>
      </c>
      <c r="G30" s="9"/>
      <c r="H30" s="9"/>
      <c r="I30" s="56">
        <f t="shared" si="0"/>
        <v>0</v>
      </c>
      <c r="J30" s="39"/>
      <c r="K30" s="39"/>
      <c r="L30" s="39"/>
      <c r="M30" s="39"/>
      <c r="N30" s="39"/>
      <c r="O30" s="9"/>
      <c r="P30" s="41">
        <f>SUM(P8:P29)</f>
        <v>0</v>
      </c>
      <c r="Q30" s="56"/>
    </row>
    <row r="31" spans="1:17" x14ac:dyDescent="0.3">
      <c r="A31" s="9"/>
      <c r="B31" s="9"/>
      <c r="C31" s="9"/>
      <c r="D31" s="9"/>
      <c r="E31" s="9"/>
      <c r="F31" s="9"/>
      <c r="G31" s="9"/>
      <c r="H31" s="9"/>
      <c r="I31" s="56"/>
      <c r="J31" s="39"/>
      <c r="K31" s="39"/>
      <c r="L31" s="39"/>
      <c r="M31" s="39"/>
      <c r="N31" s="39"/>
      <c r="O31" s="9"/>
      <c r="P31" s="41"/>
      <c r="Q31" s="56"/>
    </row>
    <row r="32" spans="1:17" x14ac:dyDescent="0.3">
      <c r="A32" s="9" t="s">
        <v>605</v>
      </c>
      <c r="B32" s="9" t="s">
        <v>607</v>
      </c>
      <c r="C32" s="9"/>
      <c r="D32" s="9"/>
      <c r="E32" s="9"/>
      <c r="F32" s="9">
        <v>1</v>
      </c>
      <c r="G32" s="9"/>
      <c r="H32" s="9"/>
      <c r="I32" s="56">
        <f t="shared" si="0"/>
        <v>0</v>
      </c>
      <c r="J32" s="39"/>
      <c r="K32" s="39"/>
      <c r="L32" s="39"/>
      <c r="M32" s="39"/>
      <c r="N32" s="39"/>
      <c r="O32" s="9"/>
      <c r="P32" s="41">
        <f>SUM(P8:P31)</f>
        <v>0</v>
      </c>
      <c r="Q32" s="56"/>
    </row>
    <row r="33" spans="1:17" x14ac:dyDescent="0.3">
      <c r="A33" s="9"/>
      <c r="B33" s="9"/>
      <c r="C33" s="9"/>
      <c r="D33" s="9"/>
      <c r="E33" s="9"/>
      <c r="F33" s="9"/>
      <c r="G33" s="9"/>
      <c r="H33" s="9"/>
      <c r="I33" s="56"/>
      <c r="J33" s="39"/>
      <c r="K33" s="39"/>
      <c r="L33" s="39"/>
      <c r="M33" s="39"/>
      <c r="N33" s="39"/>
      <c r="O33" s="9"/>
      <c r="P33" s="41"/>
      <c r="Q33" s="56"/>
    </row>
    <row r="34" spans="1:17" x14ac:dyDescent="0.3">
      <c r="A34" s="9" t="s">
        <v>608</v>
      </c>
      <c r="B34" s="9" t="s">
        <v>609</v>
      </c>
      <c r="C34" s="9"/>
      <c r="D34" s="9"/>
      <c r="E34" s="9"/>
      <c r="F34" s="9">
        <v>1</v>
      </c>
      <c r="G34" s="9"/>
      <c r="H34" s="9"/>
      <c r="I34" s="56">
        <f t="shared" si="0"/>
        <v>0</v>
      </c>
      <c r="J34" s="39"/>
      <c r="K34" s="39"/>
      <c r="L34" s="39"/>
      <c r="M34" s="39"/>
      <c r="N34" s="39"/>
      <c r="O34" s="9"/>
      <c r="P34" s="41">
        <f>SUM(P8:P33)</f>
        <v>0</v>
      </c>
      <c r="Q34" s="56"/>
    </row>
    <row r="35" spans="1:17" x14ac:dyDescent="0.3">
      <c r="A35" s="9"/>
      <c r="B35" s="9"/>
      <c r="C35" s="9"/>
      <c r="D35" s="9"/>
      <c r="E35" s="9"/>
      <c r="F35" s="9"/>
      <c r="G35" s="9"/>
      <c r="H35" s="9"/>
      <c r="I35" s="56"/>
      <c r="J35" s="39"/>
      <c r="K35" s="39"/>
      <c r="L35" s="39"/>
      <c r="M35" s="39"/>
      <c r="N35" s="39"/>
      <c r="O35" s="9"/>
      <c r="P35" s="41"/>
      <c r="Q35" s="56"/>
    </row>
    <row r="36" spans="1:17" x14ac:dyDescent="0.3">
      <c r="A36" s="9" t="s">
        <v>466</v>
      </c>
      <c r="B36" s="9" t="s">
        <v>610</v>
      </c>
      <c r="C36" s="9"/>
      <c r="D36" s="9"/>
      <c r="E36" s="9"/>
      <c r="F36" s="9">
        <v>1</v>
      </c>
      <c r="G36" s="9"/>
      <c r="H36" s="9"/>
      <c r="I36" s="56">
        <f t="shared" si="0"/>
        <v>0</v>
      </c>
      <c r="J36" s="39"/>
      <c r="K36" s="39"/>
      <c r="L36" s="39"/>
      <c r="M36" s="39"/>
      <c r="N36" s="39"/>
      <c r="O36" s="9"/>
      <c r="P36" s="41">
        <f>SUM(P8:P35)</f>
        <v>0</v>
      </c>
      <c r="Q36" s="56"/>
    </row>
    <row r="37" spans="1:17" x14ac:dyDescent="0.3">
      <c r="A37" s="9"/>
      <c r="B37" s="9"/>
      <c r="C37" s="9"/>
      <c r="D37" s="9"/>
      <c r="E37" s="9"/>
      <c r="F37" s="9"/>
      <c r="G37" s="9"/>
      <c r="H37" s="9"/>
      <c r="I37" s="56"/>
      <c r="J37" s="39"/>
      <c r="K37" s="39"/>
      <c r="L37" s="39"/>
      <c r="M37" s="39"/>
      <c r="N37" s="39"/>
      <c r="O37" s="9"/>
      <c r="P37" s="41"/>
      <c r="Q37" s="56"/>
    </row>
    <row r="38" spans="1:17" x14ac:dyDescent="0.3">
      <c r="A38" s="9" t="s">
        <v>611</v>
      </c>
      <c r="B38" s="9" t="s">
        <v>612</v>
      </c>
      <c r="C38" s="9"/>
      <c r="D38" s="9"/>
      <c r="E38" s="9"/>
      <c r="F38" s="9">
        <v>1</v>
      </c>
      <c r="G38" s="9"/>
      <c r="H38" s="9"/>
      <c r="I38" s="56">
        <f t="shared" si="0"/>
        <v>0</v>
      </c>
      <c r="J38" s="39"/>
      <c r="K38" s="39"/>
      <c r="L38" s="39"/>
      <c r="M38" s="39"/>
      <c r="N38" s="39"/>
      <c r="O38" s="9"/>
      <c r="P38" s="41">
        <f>SUM(P8:P37)</f>
        <v>0</v>
      </c>
      <c r="Q38" s="56"/>
    </row>
    <row r="39" spans="1:17" x14ac:dyDescent="0.3">
      <c r="A39" s="9"/>
      <c r="B39" s="9"/>
      <c r="C39" s="9"/>
      <c r="D39" s="9"/>
      <c r="E39" s="9"/>
      <c r="F39" s="9"/>
      <c r="G39" s="9"/>
      <c r="H39" s="9"/>
      <c r="I39" s="56"/>
      <c r="J39" s="39"/>
      <c r="K39" s="39"/>
      <c r="L39" s="39"/>
      <c r="M39" s="39"/>
      <c r="N39" s="39"/>
      <c r="O39" s="9"/>
      <c r="P39" s="41"/>
      <c r="Q39" s="56"/>
    </row>
    <row r="40" spans="1:17" x14ac:dyDescent="0.3">
      <c r="A40" s="9" t="s">
        <v>613</v>
      </c>
      <c r="B40" s="9" t="s">
        <v>614</v>
      </c>
      <c r="C40" s="9"/>
      <c r="D40" s="9"/>
      <c r="E40" s="9"/>
      <c r="F40" s="9">
        <v>1</v>
      </c>
      <c r="G40" s="9"/>
      <c r="H40" s="9"/>
      <c r="I40" s="56">
        <f t="shared" si="0"/>
        <v>0</v>
      </c>
      <c r="J40" s="39"/>
      <c r="K40" s="39"/>
      <c r="L40" s="39"/>
      <c r="M40" s="39"/>
      <c r="N40" s="39"/>
      <c r="O40" s="9"/>
      <c r="P40" s="41">
        <f>SUM(P8:P39)</f>
        <v>0</v>
      </c>
      <c r="Q40" s="56"/>
    </row>
    <row r="41" spans="1:17" x14ac:dyDescent="0.3">
      <c r="A41" s="9"/>
      <c r="B41" s="9"/>
      <c r="C41" s="9"/>
      <c r="D41" s="9"/>
      <c r="E41" s="9"/>
      <c r="F41" s="9"/>
      <c r="G41" s="9"/>
      <c r="H41" s="9"/>
      <c r="I41" s="56"/>
      <c r="J41" s="39"/>
      <c r="K41" s="39"/>
      <c r="L41" s="39"/>
      <c r="M41" s="39"/>
      <c r="N41" s="39"/>
      <c r="O41" s="9"/>
      <c r="P41" s="41"/>
      <c r="Q41" s="56"/>
    </row>
    <row r="42" spans="1:17" x14ac:dyDescent="0.3">
      <c r="A42" s="9" t="s">
        <v>466</v>
      </c>
      <c r="B42" s="9" t="s">
        <v>615</v>
      </c>
      <c r="C42" s="9"/>
      <c r="D42" s="9"/>
      <c r="E42" s="9"/>
      <c r="F42" s="9">
        <v>1</v>
      </c>
      <c r="G42" s="9"/>
      <c r="H42" s="9"/>
      <c r="I42" s="56">
        <f t="shared" si="0"/>
        <v>0</v>
      </c>
      <c r="J42" s="39"/>
      <c r="K42" s="39"/>
      <c r="L42" s="39"/>
      <c r="M42" s="39"/>
      <c r="N42" s="39"/>
      <c r="O42" s="9"/>
      <c r="P42" s="41">
        <f>SUM(P8:P41)</f>
        <v>0</v>
      </c>
      <c r="Q42" s="56"/>
    </row>
    <row r="43" spans="1:17" x14ac:dyDescent="0.3">
      <c r="A43" s="9"/>
      <c r="B43" s="9"/>
      <c r="C43" s="9"/>
      <c r="D43" s="9"/>
      <c r="E43" s="9"/>
      <c r="F43" s="9"/>
      <c r="G43" s="9"/>
      <c r="H43" s="9"/>
      <c r="I43" s="56"/>
      <c r="J43" s="39"/>
      <c r="K43" s="39"/>
      <c r="L43" s="39"/>
      <c r="M43" s="39"/>
      <c r="N43" s="39"/>
      <c r="O43" s="9"/>
      <c r="P43" s="41"/>
      <c r="Q43" s="56"/>
    </row>
    <row r="44" spans="1:17" x14ac:dyDescent="0.3">
      <c r="A44" s="9" t="s">
        <v>348</v>
      </c>
      <c r="B44" s="9" t="s">
        <v>616</v>
      </c>
      <c r="C44" s="9"/>
      <c r="D44" s="9"/>
      <c r="E44" s="9"/>
      <c r="F44" s="9">
        <v>1</v>
      </c>
      <c r="G44" s="9"/>
      <c r="H44" s="9"/>
      <c r="I44" s="56">
        <f t="shared" si="0"/>
        <v>0</v>
      </c>
      <c r="J44" s="39"/>
      <c r="K44" s="39"/>
      <c r="L44" s="39"/>
      <c r="M44" s="39"/>
      <c r="N44" s="39"/>
      <c r="O44" s="9"/>
      <c r="P44" s="41">
        <f>SUM(P8:P43)</f>
        <v>0</v>
      </c>
      <c r="Q44" s="56"/>
    </row>
    <row r="45" spans="1:17" x14ac:dyDescent="0.3">
      <c r="A45" s="9"/>
      <c r="B45" s="9"/>
      <c r="C45" s="9"/>
      <c r="D45" s="9"/>
      <c r="E45" s="9"/>
      <c r="F45" s="9"/>
      <c r="G45" s="9"/>
      <c r="H45" s="9"/>
      <c r="I45" s="56"/>
      <c r="J45" s="39"/>
      <c r="K45" s="39"/>
      <c r="L45" s="39"/>
      <c r="M45" s="39"/>
      <c r="N45" s="39"/>
      <c r="O45" s="9"/>
      <c r="P45" s="41"/>
      <c r="Q45" s="56"/>
    </row>
    <row r="46" spans="1:17" x14ac:dyDescent="0.3">
      <c r="A46" s="9" t="s">
        <v>617</v>
      </c>
      <c r="B46" s="9" t="s">
        <v>618</v>
      </c>
      <c r="C46" s="9"/>
      <c r="D46" s="9"/>
      <c r="E46" s="9"/>
      <c r="F46" s="9">
        <v>1</v>
      </c>
      <c r="G46" s="9"/>
      <c r="H46" s="9"/>
      <c r="I46" s="56">
        <f t="shared" si="0"/>
        <v>0</v>
      </c>
      <c r="J46" s="39"/>
      <c r="K46" s="39"/>
      <c r="L46" s="39"/>
      <c r="M46" s="39"/>
      <c r="N46" s="39"/>
      <c r="O46" s="9"/>
      <c r="P46" s="41">
        <f>SUM(P8:P45)</f>
        <v>0</v>
      </c>
      <c r="Q46" s="56"/>
    </row>
    <row r="47" spans="1:17" x14ac:dyDescent="0.3">
      <c r="A47" s="9"/>
      <c r="B47" s="9"/>
      <c r="C47" s="9"/>
      <c r="D47" s="9"/>
      <c r="E47" s="9"/>
      <c r="F47" s="9"/>
      <c r="G47" s="9"/>
      <c r="H47" s="9"/>
      <c r="I47" s="56"/>
      <c r="J47" s="39"/>
      <c r="K47" s="39"/>
      <c r="L47" s="39"/>
      <c r="M47" s="39"/>
      <c r="N47" s="39"/>
      <c r="O47" s="9"/>
      <c r="P47" s="41"/>
      <c r="Q47" s="56"/>
    </row>
    <row r="48" spans="1:17" x14ac:dyDescent="0.3">
      <c r="A48" s="9" t="s">
        <v>619</v>
      </c>
      <c r="B48" s="9" t="s">
        <v>620</v>
      </c>
      <c r="C48" s="9"/>
      <c r="D48" s="9"/>
      <c r="E48" s="9"/>
      <c r="F48" s="9">
        <v>1</v>
      </c>
      <c r="G48" s="9"/>
      <c r="H48" s="9"/>
      <c r="I48" s="56">
        <f t="shared" si="0"/>
        <v>0</v>
      </c>
      <c r="J48" s="39"/>
      <c r="K48" s="39"/>
      <c r="L48" s="39"/>
      <c r="M48" s="39"/>
      <c r="N48" s="39"/>
      <c r="O48" s="9"/>
      <c r="P48" s="41">
        <f>SUM(P8:P47)</f>
        <v>0</v>
      </c>
      <c r="Q48" s="56"/>
    </row>
    <row r="49" spans="1:17" x14ac:dyDescent="0.3">
      <c r="A49" s="9"/>
      <c r="B49" s="9"/>
      <c r="C49" s="9"/>
      <c r="D49" s="9"/>
      <c r="E49" s="9"/>
      <c r="F49" s="9"/>
      <c r="G49" s="9"/>
      <c r="H49" s="9"/>
      <c r="I49" s="56"/>
      <c r="J49" s="39"/>
      <c r="K49" s="39"/>
      <c r="L49" s="39"/>
      <c r="M49" s="39"/>
      <c r="N49" s="39"/>
      <c r="O49" s="9"/>
      <c r="P49" s="41"/>
      <c r="Q49" s="56"/>
    </row>
    <row r="50" spans="1:17" x14ac:dyDescent="0.3">
      <c r="A50" s="9" t="s">
        <v>348</v>
      </c>
      <c r="B50" s="9" t="s">
        <v>621</v>
      </c>
      <c r="C50" s="9"/>
      <c r="D50" s="9"/>
      <c r="E50" s="9"/>
      <c r="F50" s="9">
        <v>1</v>
      </c>
      <c r="G50" s="9"/>
      <c r="H50" s="9"/>
      <c r="I50" s="56">
        <f t="shared" si="0"/>
        <v>0</v>
      </c>
      <c r="J50" s="39"/>
      <c r="K50" s="39"/>
      <c r="L50" s="39"/>
      <c r="M50" s="39"/>
      <c r="N50" s="39"/>
      <c r="O50" s="9"/>
      <c r="P50" s="41">
        <f>SUM(P8:P49)</f>
        <v>0</v>
      </c>
      <c r="Q50" s="56"/>
    </row>
    <row r="51" spans="1:17" x14ac:dyDescent="0.3">
      <c r="A51" s="9"/>
      <c r="B51" s="9"/>
      <c r="C51" s="9"/>
      <c r="D51" s="9"/>
      <c r="E51" s="9"/>
      <c r="F51" s="9"/>
      <c r="G51" s="9"/>
      <c r="H51" s="9"/>
      <c r="I51" s="56"/>
      <c r="J51" s="39"/>
      <c r="K51" s="39"/>
      <c r="L51" s="39"/>
      <c r="M51" s="39"/>
      <c r="N51" s="39"/>
      <c r="O51" s="9"/>
      <c r="P51" s="41"/>
      <c r="Q51" s="56"/>
    </row>
    <row r="52" spans="1:17" x14ac:dyDescent="0.3">
      <c r="A52" s="9" t="s">
        <v>622</v>
      </c>
      <c r="B52" s="9" t="s">
        <v>623</v>
      </c>
      <c r="C52" s="9"/>
      <c r="D52" s="9"/>
      <c r="E52" s="9"/>
      <c r="F52" s="9">
        <v>1</v>
      </c>
      <c r="G52" s="9"/>
      <c r="H52" s="9"/>
      <c r="I52" s="56">
        <f t="shared" si="0"/>
        <v>0</v>
      </c>
      <c r="J52" s="39"/>
      <c r="K52" s="39"/>
      <c r="L52" s="39"/>
      <c r="M52" s="39"/>
      <c r="N52" s="39"/>
      <c r="O52" s="9"/>
      <c r="P52" s="41">
        <f>SUM(P8:P51)</f>
        <v>0</v>
      </c>
      <c r="Q52" s="56"/>
    </row>
    <row r="53" spans="1:17" x14ac:dyDescent="0.3">
      <c r="A53" s="9"/>
      <c r="B53" s="9"/>
      <c r="C53" s="9"/>
      <c r="D53" s="9"/>
      <c r="E53" s="9"/>
      <c r="F53" s="9"/>
      <c r="G53" s="9"/>
      <c r="H53" s="9"/>
      <c r="I53" s="56"/>
      <c r="J53" s="39"/>
      <c r="K53" s="39"/>
      <c r="L53" s="39"/>
      <c r="M53" s="39"/>
      <c r="N53" s="39"/>
      <c r="O53" s="9"/>
      <c r="P53" s="41"/>
      <c r="Q53" s="56"/>
    </row>
    <row r="54" spans="1:17" x14ac:dyDescent="0.3">
      <c r="A54" s="9" t="s">
        <v>348</v>
      </c>
      <c r="B54" s="9" t="s">
        <v>624</v>
      </c>
      <c r="C54" s="9"/>
      <c r="D54" s="9"/>
      <c r="E54" s="9"/>
      <c r="F54" s="9">
        <v>1</v>
      </c>
      <c r="G54" s="9"/>
      <c r="H54" s="9"/>
      <c r="I54" s="56">
        <f t="shared" ref="I54:I58" si="1">F54*H54</f>
        <v>0</v>
      </c>
      <c r="J54" s="39"/>
      <c r="K54" s="39"/>
      <c r="L54" s="39"/>
      <c r="M54" s="39"/>
      <c r="N54" s="39"/>
      <c r="O54" s="9"/>
      <c r="P54" s="41">
        <f>SUM(P8:P53)</f>
        <v>0</v>
      </c>
      <c r="Q54" s="56"/>
    </row>
    <row r="55" spans="1:17" x14ac:dyDescent="0.3">
      <c r="A55" s="9"/>
      <c r="B55" s="9"/>
      <c r="C55" s="9"/>
      <c r="D55" s="9"/>
      <c r="E55" s="9"/>
      <c r="F55" s="9"/>
      <c r="G55" s="9"/>
      <c r="H55" s="9"/>
      <c r="I55" s="56"/>
      <c r="J55" s="39"/>
      <c r="K55" s="39"/>
      <c r="L55" s="39"/>
      <c r="M55" s="39"/>
      <c r="N55" s="39"/>
      <c r="O55" s="9"/>
      <c r="P55" s="41"/>
      <c r="Q55" s="56"/>
    </row>
    <row r="56" spans="1:17" x14ac:dyDescent="0.3">
      <c r="A56" s="9" t="s">
        <v>348</v>
      </c>
      <c r="B56" s="9" t="s">
        <v>625</v>
      </c>
      <c r="C56" s="9"/>
      <c r="D56" s="9"/>
      <c r="E56" s="9"/>
      <c r="F56" s="9">
        <v>1</v>
      </c>
      <c r="G56" s="9"/>
      <c r="H56" s="9"/>
      <c r="I56" s="56">
        <f t="shared" si="1"/>
        <v>0</v>
      </c>
      <c r="J56" s="39"/>
      <c r="K56" s="39"/>
      <c r="L56" s="39"/>
      <c r="M56" s="39"/>
      <c r="N56" s="39"/>
      <c r="O56" s="9"/>
      <c r="P56" s="41">
        <f>SUM(P8:P55)</f>
        <v>0</v>
      </c>
      <c r="Q56" s="56"/>
    </row>
    <row r="57" spans="1:17" x14ac:dyDescent="0.3">
      <c r="A57" s="9"/>
      <c r="B57" s="9"/>
      <c r="C57" s="9"/>
      <c r="D57" s="9"/>
      <c r="E57" s="9"/>
      <c r="F57" s="9"/>
      <c r="G57" s="9"/>
      <c r="H57" s="9"/>
      <c r="I57" s="56"/>
      <c r="J57" s="39"/>
      <c r="K57" s="39"/>
      <c r="L57" s="39"/>
      <c r="M57" s="39"/>
      <c r="N57" s="39"/>
      <c r="O57" s="9"/>
      <c r="P57" s="41"/>
      <c r="Q57" s="56"/>
    </row>
    <row r="58" spans="1:17" x14ac:dyDescent="0.3">
      <c r="A58" s="9" t="s">
        <v>348</v>
      </c>
      <c r="B58" s="9" t="s">
        <v>626</v>
      </c>
      <c r="C58" s="9"/>
      <c r="D58" s="9"/>
      <c r="E58" s="9"/>
      <c r="F58" s="9">
        <v>1</v>
      </c>
      <c r="G58" s="9"/>
      <c r="H58" s="9"/>
      <c r="I58" s="56">
        <f t="shared" si="1"/>
        <v>0</v>
      </c>
      <c r="J58" s="39"/>
      <c r="K58" s="39"/>
      <c r="L58" s="39"/>
      <c r="M58" s="39"/>
      <c r="N58" s="39"/>
      <c r="O58" s="9"/>
      <c r="P58" s="41">
        <f>SUM(P8:P57)</f>
        <v>0</v>
      </c>
      <c r="Q58" s="56"/>
    </row>
    <row r="59" spans="1:17" x14ac:dyDescent="0.3">
      <c r="A59" s="9"/>
      <c r="B59" s="9"/>
      <c r="C59" s="9"/>
      <c r="D59" s="9"/>
      <c r="E59" s="9"/>
      <c r="F59" s="9"/>
      <c r="G59" s="9"/>
      <c r="H59" s="81" t="s">
        <v>164</v>
      </c>
      <c r="I59" s="82">
        <f>SUM(I8:I58)</f>
        <v>0</v>
      </c>
      <c r="J59" s="39"/>
      <c r="K59" s="39"/>
      <c r="L59" s="39"/>
      <c r="M59" s="39"/>
      <c r="N59" s="39"/>
      <c r="O59" s="81" t="s">
        <v>164</v>
      </c>
      <c r="P59" s="56">
        <f>SUM(P8:P58)</f>
        <v>0</v>
      </c>
      <c r="Q59" s="56"/>
    </row>
  </sheetData>
  <mergeCells count="5">
    <mergeCell ref="S4:Z4"/>
    <mergeCell ref="J4:P4"/>
    <mergeCell ref="A1:P1"/>
    <mergeCell ref="A3:P3"/>
    <mergeCell ref="A2:N2"/>
  </mergeCells>
  <phoneticPr fontId="17" type="noConversion"/>
  <conditionalFormatting sqref="A6:H7 J6:K7">
    <cfRule type="expression" dxfId="4" priority="89">
      <formula>#REF!&lt;#REF!</formula>
    </cfRule>
  </conditionalFormatting>
  <conditionalFormatting sqref="J6:J7 L6:O7 Q6:Z7 I6:I58 P6:P58">
    <cfRule type="expression" dxfId="3" priority="83">
      <formula>#REF!&lt;#REF!</formula>
    </cfRule>
  </conditionalFormatting>
  <pageMargins left="0.7" right="0.7" top="0.75" bottom="0.75" header="0.3" footer="0.3"/>
  <pageSetup scale="33" orientation="landscape" r:id="rId1"/>
  <colBreaks count="1" manualBreakCount="1">
    <brk id="17"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sheetPr>
  <dimension ref="A1:C115"/>
  <sheetViews>
    <sheetView zoomScale="130" zoomScaleNormal="130" zoomScaleSheetLayoutView="100" workbookViewId="0">
      <selection activeCell="A17" sqref="A17"/>
    </sheetView>
  </sheetViews>
  <sheetFormatPr defaultColWidth="8.88671875" defaultRowHeight="14.4" x14ac:dyDescent="0.3"/>
  <cols>
    <col min="1" max="1" width="45.109375" customWidth="1"/>
    <col min="2" max="2" width="34" customWidth="1"/>
    <col min="3" max="3" width="40.6640625" customWidth="1"/>
  </cols>
  <sheetData>
    <row r="1" spans="1:3" x14ac:dyDescent="0.3">
      <c r="B1" s="90" t="s">
        <v>110</v>
      </c>
      <c r="C1" s="90"/>
    </row>
    <row r="2" spans="1:3" ht="21" x14ac:dyDescent="0.4">
      <c r="A2" s="5" t="s">
        <v>113</v>
      </c>
      <c r="B2" s="91"/>
      <c r="C2" s="91"/>
    </row>
    <row r="3" spans="1:3" ht="28.8" x14ac:dyDescent="0.3">
      <c r="A3" s="7" t="s">
        <v>3</v>
      </c>
      <c r="B3" s="7" t="s">
        <v>7</v>
      </c>
      <c r="C3" s="8" t="s">
        <v>8</v>
      </c>
    </row>
    <row r="4" spans="1:3" x14ac:dyDescent="0.3">
      <c r="A4" s="10">
        <v>5.1100000000000003</v>
      </c>
      <c r="B4" s="50"/>
      <c r="C4" s="35"/>
    </row>
    <row r="5" spans="1:3" x14ac:dyDescent="0.3">
      <c r="A5" s="9" t="s">
        <v>73</v>
      </c>
      <c r="B5" s="50"/>
      <c r="C5" s="35"/>
    </row>
    <row r="6" spans="1:3" x14ac:dyDescent="0.3">
      <c r="A6" s="10" t="s">
        <v>119</v>
      </c>
      <c r="B6" s="34"/>
      <c r="C6" s="35"/>
    </row>
    <row r="7" spans="1:3" x14ac:dyDescent="0.3">
      <c r="A7" s="10" t="s">
        <v>137</v>
      </c>
      <c r="B7" s="34"/>
      <c r="C7" s="35"/>
    </row>
    <row r="8" spans="1:3" x14ac:dyDescent="0.3">
      <c r="A8" s="9" t="s">
        <v>70</v>
      </c>
      <c r="B8" s="34"/>
      <c r="C8" s="35"/>
    </row>
    <row r="9" spans="1:3" x14ac:dyDescent="0.3">
      <c r="A9" s="9" t="s">
        <v>80</v>
      </c>
      <c r="B9" s="34"/>
      <c r="C9" s="35"/>
    </row>
    <row r="10" spans="1:3" x14ac:dyDescent="0.3">
      <c r="A10" s="9" t="s">
        <v>79</v>
      </c>
      <c r="B10" s="50"/>
      <c r="C10" s="35"/>
    </row>
    <row r="11" spans="1:3" x14ac:dyDescent="0.3">
      <c r="A11" s="10" t="s">
        <v>117</v>
      </c>
      <c r="B11" s="50"/>
      <c r="C11" s="35"/>
    </row>
    <row r="12" spans="1:3" x14ac:dyDescent="0.3">
      <c r="A12" s="10" t="s">
        <v>103</v>
      </c>
      <c r="B12" s="34"/>
      <c r="C12" s="35"/>
    </row>
    <row r="13" spans="1:3" x14ac:dyDescent="0.3">
      <c r="A13" s="10" t="s">
        <v>139</v>
      </c>
      <c r="B13" s="34"/>
      <c r="C13" s="35"/>
    </row>
    <row r="14" spans="1:3" x14ac:dyDescent="0.3">
      <c r="A14" s="10" t="s">
        <v>102</v>
      </c>
      <c r="B14" s="34"/>
      <c r="C14" s="35"/>
    </row>
    <row r="15" spans="1:3" x14ac:dyDescent="0.3">
      <c r="A15" s="10" t="s">
        <v>134</v>
      </c>
      <c r="B15" s="34"/>
      <c r="C15" s="35"/>
    </row>
    <row r="16" spans="1:3" x14ac:dyDescent="0.3">
      <c r="A16" s="9" t="s">
        <v>71</v>
      </c>
      <c r="B16" s="34"/>
      <c r="C16" s="35"/>
    </row>
    <row r="17" spans="1:3" x14ac:dyDescent="0.3">
      <c r="A17" s="9" t="s">
        <v>77</v>
      </c>
      <c r="B17" s="34"/>
      <c r="C17" s="35"/>
    </row>
    <row r="18" spans="1:3" x14ac:dyDescent="0.3">
      <c r="A18" s="10" t="s">
        <v>116</v>
      </c>
      <c r="B18" s="34"/>
      <c r="C18" s="35"/>
    </row>
    <row r="19" spans="1:3" x14ac:dyDescent="0.3">
      <c r="A19" s="10" t="s">
        <v>122</v>
      </c>
      <c r="B19" s="34"/>
      <c r="C19" s="35"/>
    </row>
    <row r="20" spans="1:3" x14ac:dyDescent="0.3">
      <c r="A20" s="9" t="s">
        <v>74</v>
      </c>
      <c r="B20" s="34"/>
      <c r="C20" s="35"/>
    </row>
    <row r="21" spans="1:3" x14ac:dyDescent="0.3">
      <c r="A21" s="43" t="s">
        <v>128</v>
      </c>
      <c r="B21" s="50"/>
      <c r="C21" s="35"/>
    </row>
    <row r="22" spans="1:3" x14ac:dyDescent="0.3">
      <c r="A22" s="10" t="s">
        <v>138</v>
      </c>
      <c r="B22" s="34"/>
      <c r="C22" s="35"/>
    </row>
    <row r="23" spans="1:3" x14ac:dyDescent="0.3">
      <c r="A23" s="10" t="s">
        <v>130</v>
      </c>
      <c r="B23" s="34"/>
      <c r="C23" s="35"/>
    </row>
    <row r="24" spans="1:3" x14ac:dyDescent="0.3">
      <c r="A24" s="9" t="s">
        <v>123</v>
      </c>
      <c r="B24" s="34"/>
      <c r="C24" s="35"/>
    </row>
    <row r="25" spans="1:3" x14ac:dyDescent="0.3">
      <c r="A25" s="10" t="s">
        <v>125</v>
      </c>
      <c r="B25" s="34"/>
      <c r="C25" s="35"/>
    </row>
    <row r="26" spans="1:3" x14ac:dyDescent="0.3">
      <c r="A26" s="10" t="s">
        <v>135</v>
      </c>
      <c r="B26" s="34"/>
      <c r="C26" s="35"/>
    </row>
    <row r="27" spans="1:3" x14ac:dyDescent="0.3">
      <c r="A27" s="10" t="s">
        <v>118</v>
      </c>
      <c r="B27" s="50"/>
      <c r="C27" s="35"/>
    </row>
    <row r="28" spans="1:3" x14ac:dyDescent="0.3">
      <c r="A28" s="9" t="s">
        <v>78</v>
      </c>
      <c r="B28" s="50"/>
      <c r="C28" s="35"/>
    </row>
    <row r="29" spans="1:3" x14ac:dyDescent="0.3">
      <c r="A29" s="10" t="s">
        <v>120</v>
      </c>
      <c r="B29" s="34"/>
      <c r="C29" s="35"/>
    </row>
    <row r="30" spans="1:3" x14ac:dyDescent="0.3">
      <c r="A30" s="9" t="s">
        <v>72</v>
      </c>
      <c r="B30" s="50"/>
      <c r="C30" s="35"/>
    </row>
    <row r="31" spans="1:3" x14ac:dyDescent="0.3">
      <c r="A31" s="9" t="s">
        <v>83</v>
      </c>
      <c r="B31" s="34"/>
      <c r="C31" s="35"/>
    </row>
    <row r="32" spans="1:3" x14ac:dyDescent="0.3">
      <c r="A32" s="9" t="s">
        <v>75</v>
      </c>
      <c r="B32" s="34"/>
      <c r="C32" s="35"/>
    </row>
    <row r="33" spans="1:3" x14ac:dyDescent="0.3">
      <c r="A33" s="10" t="s">
        <v>129</v>
      </c>
      <c r="B33" s="50"/>
      <c r="C33" s="35"/>
    </row>
    <row r="34" spans="1:3" x14ac:dyDescent="0.3">
      <c r="A34" s="10" t="s">
        <v>115</v>
      </c>
      <c r="B34" s="34"/>
      <c r="C34" s="35"/>
    </row>
    <row r="35" spans="1:3" x14ac:dyDescent="0.3">
      <c r="A35" s="10" t="s">
        <v>114</v>
      </c>
      <c r="B35" s="50"/>
      <c r="C35" s="35"/>
    </row>
    <row r="36" spans="1:3" x14ac:dyDescent="0.3">
      <c r="A36" s="9" t="s">
        <v>85</v>
      </c>
      <c r="B36" s="50"/>
      <c r="C36" s="35"/>
    </row>
    <row r="37" spans="1:3" x14ac:dyDescent="0.3">
      <c r="A37" s="9" t="s">
        <v>82</v>
      </c>
      <c r="B37" s="34"/>
      <c r="C37" s="35"/>
    </row>
    <row r="38" spans="1:3" x14ac:dyDescent="0.3">
      <c r="A38" s="10" t="s">
        <v>132</v>
      </c>
      <c r="B38" s="34"/>
      <c r="C38" s="35"/>
    </row>
    <row r="39" spans="1:3" x14ac:dyDescent="0.3">
      <c r="A39" s="10" t="s">
        <v>121</v>
      </c>
      <c r="B39" s="34"/>
      <c r="C39" s="35"/>
    </row>
    <row r="40" spans="1:3" x14ac:dyDescent="0.3">
      <c r="A40" s="10" t="s">
        <v>141</v>
      </c>
      <c r="B40" s="50"/>
      <c r="C40" s="35"/>
    </row>
    <row r="41" spans="1:3" x14ac:dyDescent="0.3">
      <c r="A41" s="9" t="s">
        <v>76</v>
      </c>
      <c r="B41" s="50"/>
      <c r="C41" s="35"/>
    </row>
    <row r="42" spans="1:3" x14ac:dyDescent="0.3">
      <c r="A42" s="10" t="s">
        <v>142</v>
      </c>
      <c r="B42" s="34"/>
      <c r="C42" s="35"/>
    </row>
    <row r="43" spans="1:3" x14ac:dyDescent="0.3">
      <c r="A43" s="9" t="s">
        <v>81</v>
      </c>
      <c r="B43" s="34"/>
      <c r="C43" s="35"/>
    </row>
    <row r="44" spans="1:3" x14ac:dyDescent="0.3">
      <c r="A44" s="10" t="s">
        <v>133</v>
      </c>
      <c r="B44" s="34"/>
      <c r="C44" s="35"/>
    </row>
    <row r="45" spans="1:3" x14ac:dyDescent="0.3">
      <c r="A45" s="9" t="s">
        <v>84</v>
      </c>
      <c r="B45" s="34"/>
      <c r="C45" s="35"/>
    </row>
    <row r="46" spans="1:3" x14ac:dyDescent="0.3">
      <c r="A46" s="46" t="s">
        <v>86</v>
      </c>
      <c r="B46" s="34"/>
      <c r="C46" s="35"/>
    </row>
    <row r="47" spans="1:3" x14ac:dyDescent="0.3">
      <c r="A47" s="10" t="s">
        <v>140</v>
      </c>
      <c r="B47" s="34"/>
      <c r="C47" s="35"/>
    </row>
    <row r="48" spans="1:3" x14ac:dyDescent="0.3">
      <c r="A48" s="10" t="s">
        <v>124</v>
      </c>
      <c r="B48" s="34"/>
      <c r="C48" s="35"/>
    </row>
    <row r="49" spans="1:3" x14ac:dyDescent="0.3">
      <c r="A49" s="10" t="s">
        <v>136</v>
      </c>
      <c r="B49" s="34"/>
      <c r="C49" s="35"/>
    </row>
    <row r="50" spans="1:3" x14ac:dyDescent="0.3">
      <c r="A50" s="10" t="s">
        <v>131</v>
      </c>
      <c r="B50" s="34"/>
      <c r="C50" s="35"/>
    </row>
    <row r="51" spans="1:3" x14ac:dyDescent="0.3">
      <c r="A51" s="10" t="s">
        <v>627</v>
      </c>
      <c r="B51" s="34"/>
      <c r="C51" s="35"/>
    </row>
    <row r="52" spans="1:3" x14ac:dyDescent="0.3">
      <c r="A52" s="10" t="s">
        <v>459</v>
      </c>
      <c r="B52" s="34"/>
      <c r="C52" s="35"/>
    </row>
    <row r="53" spans="1:3" x14ac:dyDescent="0.3">
      <c r="A53" s="10" t="s">
        <v>291</v>
      </c>
      <c r="B53" s="34"/>
      <c r="C53" s="35"/>
    </row>
    <row r="54" spans="1:3" x14ac:dyDescent="0.3">
      <c r="A54" s="10" t="s">
        <v>301</v>
      </c>
      <c r="B54" s="34"/>
      <c r="C54" s="35"/>
    </row>
    <row r="55" spans="1:3" x14ac:dyDescent="0.3">
      <c r="A55" s="10" t="s">
        <v>314</v>
      </c>
      <c r="B55" s="34"/>
      <c r="C55" s="35"/>
    </row>
    <row r="56" spans="1:3" x14ac:dyDescent="0.3">
      <c r="A56" s="10" t="s">
        <v>321</v>
      </c>
      <c r="B56" s="34"/>
      <c r="C56" s="35"/>
    </row>
    <row r="57" spans="1:3" x14ac:dyDescent="0.3">
      <c r="A57" s="10" t="s">
        <v>150</v>
      </c>
      <c r="B57" s="34"/>
      <c r="C57" s="35"/>
    </row>
    <row r="58" spans="1:3" x14ac:dyDescent="0.3">
      <c r="A58" s="10" t="s">
        <v>628</v>
      </c>
      <c r="B58" s="34"/>
      <c r="C58" s="35"/>
    </row>
    <row r="59" spans="1:3" x14ac:dyDescent="0.3">
      <c r="A59" s="10" t="s">
        <v>629</v>
      </c>
      <c r="B59" s="34"/>
      <c r="C59" s="35"/>
    </row>
    <row r="60" spans="1:3" x14ac:dyDescent="0.3">
      <c r="A60" s="9" t="s">
        <v>630</v>
      </c>
      <c r="B60" s="34"/>
      <c r="C60" s="35"/>
    </row>
    <row r="61" spans="1:3" x14ac:dyDescent="0.3">
      <c r="A61" s="9" t="s">
        <v>631</v>
      </c>
      <c r="B61" s="79"/>
      <c r="C61" s="79"/>
    </row>
    <row r="62" spans="1:3" ht="17.100000000000001" customHeight="1" x14ac:dyDescent="0.3">
      <c r="A62" s="9" t="s">
        <v>632</v>
      </c>
      <c r="B62" s="79"/>
      <c r="C62" s="79"/>
    </row>
    <row r="63" spans="1:3" x14ac:dyDescent="0.3">
      <c r="A63" s="9" t="s">
        <v>419</v>
      </c>
      <c r="B63" s="79"/>
      <c r="C63" s="79"/>
    </row>
    <row r="64" spans="1:3" x14ac:dyDescent="0.3">
      <c r="A64" s="9" t="s">
        <v>421</v>
      </c>
      <c r="B64" s="79"/>
      <c r="C64" s="79"/>
    </row>
    <row r="65" spans="1:3" x14ac:dyDescent="0.3">
      <c r="A65" s="9" t="s">
        <v>426</v>
      </c>
      <c r="B65" s="79"/>
      <c r="C65" s="79"/>
    </row>
    <row r="66" spans="1:3" x14ac:dyDescent="0.3">
      <c r="A66" s="9" t="s">
        <v>633</v>
      </c>
      <c r="B66" s="79"/>
      <c r="C66" s="79"/>
    </row>
    <row r="67" spans="1:3" x14ac:dyDescent="0.3">
      <c r="A67" s="9" t="s">
        <v>634</v>
      </c>
      <c r="B67" s="79"/>
      <c r="C67" s="79"/>
    </row>
    <row r="68" spans="1:3" x14ac:dyDescent="0.3">
      <c r="A68" s="9" t="s">
        <v>635</v>
      </c>
      <c r="B68" s="79"/>
      <c r="C68" s="79"/>
    </row>
    <row r="69" spans="1:3" x14ac:dyDescent="0.3">
      <c r="A69" s="9" t="s">
        <v>636</v>
      </c>
      <c r="B69" s="79"/>
      <c r="C69" s="79"/>
    </row>
    <row r="70" spans="1:3" x14ac:dyDescent="0.3">
      <c r="A70" s="9" t="s">
        <v>444</v>
      </c>
      <c r="B70" s="79"/>
      <c r="C70" s="79"/>
    </row>
    <row r="71" spans="1:3" x14ac:dyDescent="0.3">
      <c r="A71" s="9" t="s">
        <v>448</v>
      </c>
      <c r="B71" s="79"/>
      <c r="C71" s="79"/>
    </row>
    <row r="72" spans="1:3" x14ac:dyDescent="0.3">
      <c r="A72" s="9" t="s">
        <v>455</v>
      </c>
      <c r="B72" s="79"/>
      <c r="C72" s="79"/>
    </row>
    <row r="73" spans="1:3" x14ac:dyDescent="0.3">
      <c r="A73" s="9" t="s">
        <v>456</v>
      </c>
      <c r="B73" s="79"/>
      <c r="C73" s="79"/>
    </row>
    <row r="74" spans="1:3" x14ac:dyDescent="0.3">
      <c r="A74" s="9" t="s">
        <v>458</v>
      </c>
      <c r="B74" s="79"/>
      <c r="C74" s="79"/>
    </row>
    <row r="75" spans="1:3" x14ac:dyDescent="0.3">
      <c r="A75" s="9" t="s">
        <v>637</v>
      </c>
      <c r="B75" s="79"/>
      <c r="C75" s="79"/>
    </row>
    <row r="76" spans="1:3" x14ac:dyDescent="0.3">
      <c r="A76" s="9" t="s">
        <v>536</v>
      </c>
      <c r="B76" s="79"/>
      <c r="C76" s="79"/>
    </row>
    <row r="77" spans="1:3" x14ac:dyDescent="0.3">
      <c r="A77" s="9" t="s">
        <v>565</v>
      </c>
      <c r="B77" s="79"/>
      <c r="C77" s="79"/>
    </row>
    <row r="78" spans="1:3" x14ac:dyDescent="0.3">
      <c r="A78" s="9" t="s">
        <v>575</v>
      </c>
      <c r="B78" s="79"/>
      <c r="C78" s="79"/>
    </row>
    <row r="79" spans="1:3" x14ac:dyDescent="0.3">
      <c r="A79" s="9" t="s">
        <v>582</v>
      </c>
      <c r="B79" s="79"/>
      <c r="C79" s="79"/>
    </row>
    <row r="80" spans="1:3" x14ac:dyDescent="0.3">
      <c r="A80" s="9" t="s">
        <v>638</v>
      </c>
      <c r="B80" s="79"/>
      <c r="C80" s="79"/>
    </row>
    <row r="81" spans="1:3" x14ac:dyDescent="0.3">
      <c r="A81" s="9" t="s">
        <v>639</v>
      </c>
      <c r="B81" s="79"/>
      <c r="C81" s="79"/>
    </row>
    <row r="82" spans="1:3" x14ac:dyDescent="0.3">
      <c r="A82" s="9" t="s">
        <v>640</v>
      </c>
      <c r="B82" s="79"/>
      <c r="C82" s="79"/>
    </row>
    <row r="83" spans="1:3" x14ac:dyDescent="0.3">
      <c r="A83" s="9" t="s">
        <v>596</v>
      </c>
      <c r="B83" s="79"/>
      <c r="C83" s="79"/>
    </row>
    <row r="84" spans="1:3" x14ac:dyDescent="0.3">
      <c r="A84" s="9" t="s">
        <v>599</v>
      </c>
      <c r="B84" s="79"/>
      <c r="C84" s="79"/>
    </row>
    <row r="85" spans="1:3" x14ac:dyDescent="0.3">
      <c r="A85" s="9" t="s">
        <v>605</v>
      </c>
      <c r="B85" s="79"/>
      <c r="C85" s="79"/>
    </row>
    <row r="86" spans="1:3" x14ac:dyDescent="0.3">
      <c r="A86" s="9" t="s">
        <v>611</v>
      </c>
      <c r="B86" s="79"/>
      <c r="C86" s="79"/>
    </row>
    <row r="87" spans="1:3" x14ac:dyDescent="0.3">
      <c r="A87" s="9" t="s">
        <v>613</v>
      </c>
      <c r="B87" s="79"/>
      <c r="C87" s="79"/>
    </row>
    <row r="88" spans="1:3" x14ac:dyDescent="0.3">
      <c r="A88" s="9" t="s">
        <v>617</v>
      </c>
      <c r="B88" s="79"/>
      <c r="C88" s="79"/>
    </row>
    <row r="89" spans="1:3" x14ac:dyDescent="0.3">
      <c r="A89" s="9" t="s">
        <v>641</v>
      </c>
      <c r="B89" s="79"/>
      <c r="C89" s="79"/>
    </row>
    <row r="90" spans="1:3" x14ac:dyDescent="0.3">
      <c r="B90" s="79"/>
      <c r="C90" s="79"/>
    </row>
    <row r="91" spans="1:3" x14ac:dyDescent="0.3">
      <c r="A91" s="9"/>
      <c r="B91" s="79"/>
      <c r="C91" s="79"/>
    </row>
    <row r="92" spans="1:3" ht="18" x14ac:dyDescent="0.35">
      <c r="A92" s="48" t="s">
        <v>87</v>
      </c>
      <c r="B92" s="34"/>
      <c r="C92" s="35"/>
    </row>
    <row r="93" spans="1:3" x14ac:dyDescent="0.3">
      <c r="A93" s="10"/>
      <c r="B93" s="50"/>
      <c r="C93" s="35"/>
    </row>
    <row r="94" spans="1:3" x14ac:dyDescent="0.3">
      <c r="A94" s="10"/>
      <c r="B94" s="50"/>
      <c r="C94" s="35"/>
    </row>
    <row r="95" spans="1:3" x14ac:dyDescent="0.3">
      <c r="A95" s="10"/>
      <c r="B95" s="50"/>
      <c r="C95" s="35"/>
    </row>
    <row r="96" spans="1:3" x14ac:dyDescent="0.3">
      <c r="A96" s="10"/>
      <c r="B96" s="50"/>
      <c r="C96" s="35"/>
    </row>
    <row r="97" spans="1:3" x14ac:dyDescent="0.3">
      <c r="A97" s="10"/>
      <c r="B97" s="50"/>
      <c r="C97" s="35"/>
    </row>
    <row r="98" spans="1:3" x14ac:dyDescent="0.3">
      <c r="A98" s="10"/>
      <c r="B98" s="50"/>
      <c r="C98" s="35"/>
    </row>
    <row r="99" spans="1:3" x14ac:dyDescent="0.3">
      <c r="A99" s="10"/>
      <c r="B99" s="50"/>
      <c r="C99" s="35"/>
    </row>
    <row r="100" spans="1:3" x14ac:dyDescent="0.3">
      <c r="A100" s="10"/>
      <c r="B100" s="50"/>
      <c r="C100" s="35"/>
    </row>
    <row r="101" spans="1:3" x14ac:dyDescent="0.3">
      <c r="A101" s="10"/>
      <c r="B101" s="50"/>
      <c r="C101" s="35"/>
    </row>
    <row r="102" spans="1:3" x14ac:dyDescent="0.3">
      <c r="A102" s="10"/>
      <c r="B102" s="50"/>
      <c r="C102" s="35"/>
    </row>
    <row r="103" spans="1:3" x14ac:dyDescent="0.3">
      <c r="A103" s="10"/>
      <c r="B103" s="34"/>
      <c r="C103" s="35"/>
    </row>
    <row r="104" spans="1:3" x14ac:dyDescent="0.3">
      <c r="A104" s="10"/>
      <c r="B104" s="34"/>
      <c r="C104" s="35"/>
    </row>
    <row r="105" spans="1:3" x14ac:dyDescent="0.3">
      <c r="A105" s="10"/>
      <c r="B105" s="34"/>
      <c r="C105" s="35"/>
    </row>
    <row r="106" spans="1:3" x14ac:dyDescent="0.3">
      <c r="A106" s="10"/>
      <c r="B106" s="34"/>
      <c r="C106" s="35"/>
    </row>
    <row r="107" spans="1:3" x14ac:dyDescent="0.3">
      <c r="A107" s="10"/>
      <c r="B107" s="34"/>
      <c r="C107" s="35"/>
    </row>
    <row r="108" spans="1:3" x14ac:dyDescent="0.3">
      <c r="A108" s="10"/>
      <c r="B108" s="34"/>
      <c r="C108" s="35"/>
    </row>
    <row r="109" spans="1:3" x14ac:dyDescent="0.3">
      <c r="A109" s="10"/>
      <c r="B109" s="34"/>
      <c r="C109" s="35"/>
    </row>
    <row r="110" spans="1:3" x14ac:dyDescent="0.3">
      <c r="A110" s="10"/>
      <c r="B110" s="34"/>
      <c r="C110" s="35"/>
    </row>
    <row r="111" spans="1:3" x14ac:dyDescent="0.3">
      <c r="A111" s="10"/>
      <c r="B111" s="34"/>
      <c r="C111" s="35"/>
    </row>
    <row r="112" spans="1:3" x14ac:dyDescent="0.3">
      <c r="A112" s="10"/>
      <c r="B112" s="34"/>
      <c r="C112" s="35"/>
    </row>
    <row r="113" spans="1:3" x14ac:dyDescent="0.3">
      <c r="A113" s="10"/>
      <c r="B113" s="34"/>
      <c r="C113" s="35"/>
    </row>
    <row r="114" spans="1:3" x14ac:dyDescent="0.3">
      <c r="A114" s="10"/>
      <c r="B114" s="34"/>
      <c r="C114" s="35"/>
    </row>
    <row r="115" spans="1:3" x14ac:dyDescent="0.3">
      <c r="A115" s="10"/>
      <c r="B115" s="34"/>
      <c r="C115" s="35"/>
    </row>
  </sheetData>
  <autoFilter ref="A3:C61" xr:uid="{00000000-0001-0000-0300-000000000000}"/>
  <sortState xmlns:xlrd2="http://schemas.microsoft.com/office/spreadsheetml/2017/richdata2" ref="A4:A51">
    <sortCondition ref="A4:A51"/>
  </sortState>
  <mergeCells count="1">
    <mergeCell ref="B1:C2"/>
  </mergeCells>
  <phoneticPr fontId="17" type="noConversion"/>
  <conditionalFormatting sqref="A4 A6:A19 A21">
    <cfRule type="expression" dxfId="2" priority="7">
      <formula>#REF!&lt;#REF!</formula>
    </cfRule>
  </conditionalFormatting>
  <conditionalFormatting sqref="A20">
    <cfRule type="expression" dxfId="1" priority="1">
      <formula>#REF!&lt;#REF!</formula>
    </cfRule>
  </conditionalFormatting>
  <pageMargins left="0.7" right="0.7" top="0.42" bottom="0.75" header="0.3" footer="0.3"/>
  <pageSetup paperSize="119" scale="64"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8" tint="0.39997558519241921"/>
  </sheetPr>
  <dimension ref="A1:G8"/>
  <sheetViews>
    <sheetView topLeftCell="B1" zoomScaleNormal="100" workbookViewId="0">
      <selection activeCell="B1" sqref="B1"/>
    </sheetView>
  </sheetViews>
  <sheetFormatPr defaultColWidth="8.88671875" defaultRowHeight="14.4" x14ac:dyDescent="0.3"/>
  <cols>
    <col min="1" max="1" width="0" hidden="1" customWidth="1"/>
    <col min="2" max="2" width="73.44140625" bestFit="1" customWidth="1"/>
    <col min="5" max="5" width="33.44140625" customWidth="1"/>
    <col min="6" max="6" width="51.44140625" customWidth="1"/>
    <col min="7" max="7" width="22.44140625" customWidth="1"/>
  </cols>
  <sheetData>
    <row r="1" spans="1:7" x14ac:dyDescent="0.3">
      <c r="D1" s="2"/>
    </row>
    <row r="2" spans="1:7" x14ac:dyDescent="0.3">
      <c r="C2" s="3" t="s">
        <v>109</v>
      </c>
      <c r="D2" s="2"/>
    </row>
    <row r="3" spans="1:7" ht="21" x14ac:dyDescent="0.4">
      <c r="A3" s="11" t="s">
        <v>1</v>
      </c>
      <c r="D3" s="2"/>
    </row>
    <row r="4" spans="1:7" x14ac:dyDescent="0.3">
      <c r="D4" s="92" t="s">
        <v>105</v>
      </c>
      <c r="E4" s="93"/>
      <c r="F4" s="94" t="s">
        <v>106</v>
      </c>
      <c r="G4" s="95"/>
    </row>
    <row r="5" spans="1:7" x14ac:dyDescent="0.3">
      <c r="A5" s="14"/>
      <c r="B5" s="15" t="s">
        <v>126</v>
      </c>
      <c r="C5" s="15"/>
      <c r="D5" s="96"/>
      <c r="E5" s="97"/>
      <c r="F5" s="96"/>
      <c r="G5" s="97"/>
    </row>
    <row r="6" spans="1:7" x14ac:dyDescent="0.3">
      <c r="A6" s="14"/>
      <c r="B6" s="15" t="s">
        <v>127</v>
      </c>
      <c r="C6" s="15"/>
      <c r="D6" s="96"/>
      <c r="E6" s="97"/>
      <c r="F6" s="96"/>
      <c r="G6" s="97"/>
    </row>
    <row r="7" spans="1:7" x14ac:dyDescent="0.3">
      <c r="D7" s="2"/>
    </row>
    <row r="8" spans="1:7" x14ac:dyDescent="0.3">
      <c r="D8" s="2"/>
    </row>
  </sheetData>
  <mergeCells count="6">
    <mergeCell ref="D4:E4"/>
    <mergeCell ref="F4:G4"/>
    <mergeCell ref="D5:E5"/>
    <mergeCell ref="F5:G5"/>
    <mergeCell ref="D6:E6"/>
    <mergeCell ref="F6:G6"/>
  </mergeCells>
  <pageMargins left="0.7" right="0.7" top="0.75" bottom="0.75" header="0.3" footer="0.3"/>
  <pageSetup paperSize="119" scale="9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2B29B1B53E60E4D9C7E97D34DD88917" ma:contentTypeVersion="11" ma:contentTypeDescription="Create a new document." ma:contentTypeScope="" ma:versionID="95b6279ef3d44e2f1d463046af390e87">
  <xsd:schema xmlns:xsd="http://www.w3.org/2001/XMLSchema" xmlns:xs="http://www.w3.org/2001/XMLSchema" xmlns:p="http://schemas.microsoft.com/office/2006/metadata/properties" xmlns:ns2="70a75653-d5d2-43d5-a757-ae0b5d5d40b3" xmlns:ns3="6776cccd-2d23-4eb1-af42-970a54342ed3" targetNamespace="http://schemas.microsoft.com/office/2006/metadata/properties" ma:root="true" ma:fieldsID="ad2939bf23db1df59582e76c3b015f36" ns2:_="" ns3:_="">
    <xsd:import namespace="70a75653-d5d2-43d5-a757-ae0b5d5d40b3"/>
    <xsd:import namespace="6776cccd-2d23-4eb1-af42-970a54342ed3"/>
    <xsd:element name="properties">
      <xsd:complexType>
        <xsd:sequence>
          <xsd:element name="documentManagement">
            <xsd:complexType>
              <xsd:all>
                <xsd:element ref="ns2:SharedWithUsers" minOccurs="0"/>
                <xsd:element ref="ns2:SharedWithDetails" minOccurs="0"/>
                <xsd:element ref="ns2:LastSharedByUser" minOccurs="0"/>
                <xsd:element ref="ns2:LastSharedByTime" minOccurs="0"/>
                <xsd:element ref="ns3:MediaServiceMetadata" minOccurs="0"/>
                <xsd:element ref="ns3:MediaServiceFastMetadata" minOccurs="0"/>
                <xsd:element ref="ns3:MediaServiceAutoTags" minOccurs="0"/>
                <xsd:element ref="ns3:MediaServiceDateTaken" minOccurs="0"/>
                <xsd:element ref="ns3:MediaServiceLocation"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0a75653-d5d2-43d5-a757-ae0b5d5d40b3"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LastSharedByUser" ma:index="10" nillable="true" ma:displayName="Last Shared By User" ma:description="" ma:internalName="LastSharedByUser" ma:readOnly="true">
      <xsd:simpleType>
        <xsd:restriction base="dms:Note">
          <xsd:maxLength value="255"/>
        </xsd:restriction>
      </xsd:simpleType>
    </xsd:element>
    <xsd:element name="LastSharedByTime" ma:index="11" nillable="true" ma:displayName="Last Shared By Time" ma:description="" ma:internalName="LastSharedByTim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6776cccd-2d23-4eb1-af42-970a54342ed3" elementFormDefault="qualified">
    <xsd:import namespace="http://schemas.microsoft.com/office/2006/documentManagement/types"/>
    <xsd:import namespace="http://schemas.microsoft.com/office/infopath/2007/PartnerControls"/>
    <xsd:element name="MediaServiceMetadata" ma:index="12" nillable="true" ma:displayName="MediaServiceMetadata" ma:description="" ma:hidden="true" ma:internalName="MediaServiceMetadata" ma:readOnly="true">
      <xsd:simpleType>
        <xsd:restriction base="dms:Note"/>
      </xsd:simpleType>
    </xsd:element>
    <xsd:element name="MediaServiceFastMetadata" ma:index="13" nillable="true" ma:displayName="MediaServiceFastMetadata" ma:description="" ma:hidden="true" ma:internalName="MediaServiceFastMetadata" ma:readOnly="true">
      <xsd:simpleType>
        <xsd:restriction base="dms:Note"/>
      </xsd:simpleType>
    </xsd:element>
    <xsd:element name="MediaServiceAutoTags" ma:index="14" nillable="true" ma:displayName="MediaServiceAutoTags" ma:description="" ma:internalName="MediaServiceAutoTags" ma:readOnly="true">
      <xsd:simpleType>
        <xsd:restriction base="dms:Text"/>
      </xsd:simpleType>
    </xsd:element>
    <xsd:element name="MediaServiceDateTaken" ma:index="15" nillable="true" ma:displayName="MediaServiceDateTaken" ma:description="" ma:hidden="true" ma:internalName="MediaServiceDateTaken" ma:readOnly="true">
      <xsd:simpleType>
        <xsd:restriction base="dms:Text"/>
      </xsd:simpleType>
    </xsd:element>
    <xsd:element name="MediaServiceLocation" ma:index="16" nillable="true" ma:displayName="MediaServiceLocation" ma:description="" ma:internalName="MediaServiceLocation" ma:readOnly="true">
      <xsd:simpleType>
        <xsd:restriction base="dms:Text"/>
      </xsd:simpleType>
    </xsd:element>
    <xsd:element name="MediaServiceObjectDetectorVersions" ma:index="17"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18"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D186419-B1A8-4089-BBC9-976F70B5F2B9}"/>
</file>

<file path=customXml/itemProps2.xml><?xml version="1.0" encoding="utf-8"?>
<ds:datastoreItem xmlns:ds="http://schemas.openxmlformats.org/officeDocument/2006/customXml" ds:itemID="{10092730-A954-4012-B2E1-A5C2E02EAB9A}"/>
</file>

<file path=customXml/itemProps3.xml><?xml version="1.0" encoding="utf-8"?>
<ds:datastoreItem xmlns:ds="http://schemas.openxmlformats.org/officeDocument/2006/customXml" ds:itemID="{DB4C1A90-00CA-4917-8A57-1AA33A05688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18</vt:i4>
      </vt:variant>
    </vt:vector>
  </HeadingPairs>
  <TitlesOfParts>
    <vt:vector size="29" baseType="lpstr">
      <vt:lpstr>Instructions</vt:lpstr>
      <vt:lpstr>Category 1- Group 1</vt:lpstr>
      <vt:lpstr>Category 1- Group 2</vt:lpstr>
      <vt:lpstr>Category 1-Group 3</vt:lpstr>
      <vt:lpstr>Category 1-Group 4</vt:lpstr>
      <vt:lpstr>Category 1-Group 5</vt:lpstr>
      <vt:lpstr>Category 1-Group 6</vt:lpstr>
      <vt:lpstr>Category 2 -Discount Percentage</vt:lpstr>
      <vt:lpstr>Delivery</vt:lpstr>
      <vt:lpstr>Discounts &amp; Incentives</vt:lpstr>
      <vt:lpstr>Alterations</vt:lpstr>
      <vt:lpstr>alterations</vt:lpstr>
      <vt:lpstr>Disc</vt:lpstr>
      <vt:lpstr>'Category 1- Group 1'!Print_Area</vt:lpstr>
      <vt:lpstr>'Category 1- Group 2'!Print_Area</vt:lpstr>
      <vt:lpstr>'Category 1-Group 3'!Print_Area</vt:lpstr>
      <vt:lpstr>'Category 1-Group 4'!Print_Area</vt:lpstr>
      <vt:lpstr>'Category 1-Group 5'!Print_Area</vt:lpstr>
      <vt:lpstr>'Category 1-Group 6'!Print_Area</vt:lpstr>
      <vt:lpstr>'Category 2 -Discount Percentage'!Print_Area</vt:lpstr>
      <vt:lpstr>Delivery!Print_Area</vt:lpstr>
      <vt:lpstr>'Category 1- Group 1'!Print_Titles</vt:lpstr>
      <vt:lpstr>'Category 1- Group 2'!Print_Titles</vt:lpstr>
      <vt:lpstr>'Category 1-Group 3'!Print_Titles</vt:lpstr>
      <vt:lpstr>'Category 1-Group 4'!Print_Titles</vt:lpstr>
      <vt:lpstr>'Category 1-Group 5'!Print_Titles</vt:lpstr>
      <vt:lpstr>'Category 1-Group 6'!Print_Titles</vt:lpstr>
      <vt:lpstr>Tier2</vt:lpstr>
      <vt:lpstr>Tier3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2024-04-11T21:26:36Z</dcterms:created>
  <dcterms:modified xsi:type="dcterms:W3CDTF">2024-07-24T16:53:51Z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0x01010062B29B1B53E60E4D9C7E97D34DD88917</vt:lpwstr>
  </property>
</Properties>
</file>